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848" firstSheet="1" activeTab="1"/>
  </bookViews>
  <sheets>
    <sheet name="PULCINE MEDIUM" sheetId="5" r:id="rId1"/>
    <sheet name="PULCINI" sheetId="8" r:id="rId2"/>
    <sheet name="PULCINE LARGE" sheetId="6" r:id="rId3"/>
    <sheet name="LUPETTE MEDIUM" sheetId="7" r:id="rId4"/>
    <sheet name="LUPETTE LARGE E SUPER" sheetId="9" r:id="rId5"/>
    <sheet name="LUPETTI" sheetId="10" r:id="rId6"/>
  </sheets>
  <definedNames>
    <definedName name="_xlnm._FilterDatabase" localSheetId="4" hidden="1">'LUPETTE LARGE E SUPER'!$B$3:$L$45</definedName>
    <definedName name="_xlnm._FilterDatabase" localSheetId="3" hidden="1">'LUPETTE MEDIUM'!$B$3:$L$38</definedName>
    <definedName name="_xlnm._FilterDatabase" localSheetId="5" hidden="1">LUPETTI!$B$3:$L$9</definedName>
    <definedName name="_xlnm._FilterDatabase" localSheetId="0" hidden="1">'PULCINE MEDIUM'!$A$33:$L$60</definedName>
  </definedNames>
  <calcPr calcId="191029"/>
</workbook>
</file>

<file path=xl/calcChain.xml><?xml version="1.0" encoding="utf-8"?>
<calcChain xmlns="http://schemas.openxmlformats.org/spreadsheetml/2006/main">
  <c r="M42" i="9" l="1"/>
  <c r="M41" i="9"/>
  <c r="L4" i="6" l="1"/>
  <c r="M43" i="9"/>
  <c r="M38" i="9"/>
  <c r="L4" i="9"/>
  <c r="M5" i="10" l="1"/>
  <c r="M6" i="10"/>
  <c r="M7" i="10"/>
  <c r="M8" i="10"/>
  <c r="M9" i="10"/>
  <c r="M4" i="10"/>
  <c r="L4" i="7" l="1"/>
  <c r="L7" i="9" l="1"/>
  <c r="L14" i="9"/>
  <c r="L18" i="9"/>
  <c r="L10" i="9"/>
  <c r="L15" i="9"/>
  <c r="L13" i="9"/>
  <c r="L9" i="9"/>
  <c r="L16" i="9"/>
  <c r="L11" i="9"/>
  <c r="L12" i="9"/>
  <c r="L17" i="9"/>
  <c r="L8" i="9"/>
  <c r="L6" i="9"/>
  <c r="L5" i="9"/>
  <c r="L10" i="7"/>
  <c r="L7" i="7"/>
  <c r="L12" i="7"/>
  <c r="L9" i="7"/>
  <c r="M12" i="10"/>
  <c r="M44" i="9"/>
  <c r="L49" i="5" l="1"/>
  <c r="L60" i="5"/>
  <c r="L53" i="5"/>
  <c r="L40" i="5"/>
  <c r="L50" i="5"/>
  <c r="L41" i="5"/>
  <c r="L47" i="5"/>
  <c r="L44" i="5"/>
  <c r="L37" i="5"/>
  <c r="L38" i="5"/>
  <c r="L42" i="5"/>
  <c r="L57" i="5"/>
  <c r="L17" i="7"/>
  <c r="L22" i="7"/>
  <c r="L16" i="7"/>
  <c r="L21" i="7"/>
  <c r="L27" i="7"/>
  <c r="L29" i="7"/>
  <c r="L34" i="7"/>
  <c r="L32" i="7"/>
  <c r="L31" i="7"/>
  <c r="L30" i="7"/>
  <c r="L28" i="7"/>
  <c r="L18" i="7"/>
  <c r="L35" i="7"/>
  <c r="L24" i="7"/>
  <c r="L20" i="7"/>
  <c r="L23" i="7"/>
  <c r="L38" i="7"/>
  <c r="M39" i="9"/>
  <c r="L26" i="7"/>
  <c r="L25" i="7"/>
  <c r="L15" i="7"/>
  <c r="L33" i="7"/>
  <c r="L13" i="7"/>
  <c r="L6" i="7"/>
  <c r="L5" i="7"/>
  <c r="L37" i="7"/>
  <c r="L19" i="7"/>
  <c r="L8" i="7"/>
  <c r="L14" i="7"/>
  <c r="L11" i="7"/>
  <c r="L9" i="6" l="1"/>
  <c r="L14" i="6"/>
  <c r="L7" i="6"/>
  <c r="L13" i="6"/>
  <c r="L15" i="6"/>
  <c r="L12" i="6"/>
  <c r="L11" i="6"/>
  <c r="L5" i="6"/>
  <c r="L8" i="6"/>
  <c r="L6" i="6"/>
  <c r="L10" i="6"/>
  <c r="L16" i="6"/>
  <c r="L26" i="8"/>
  <c r="L25" i="8"/>
  <c r="L24" i="8"/>
  <c r="L8" i="8"/>
  <c r="L9" i="8"/>
  <c r="L7" i="8"/>
  <c r="L11" i="8"/>
  <c r="L10" i="8"/>
  <c r="L6" i="8"/>
  <c r="L4" i="8"/>
  <c r="L5" i="8"/>
  <c r="L93" i="5"/>
  <c r="L92" i="5"/>
  <c r="L95" i="5"/>
  <c r="L94" i="5"/>
  <c r="L43" i="5"/>
  <c r="L56" i="5"/>
  <c r="L39" i="5"/>
  <c r="L59" i="5"/>
  <c r="L45" i="5"/>
  <c r="L48" i="5"/>
  <c r="L36" i="5"/>
  <c r="L54" i="5"/>
  <c r="L35" i="5"/>
  <c r="L58" i="5"/>
  <c r="L46" i="5"/>
  <c r="L34" i="5"/>
  <c r="L55" i="5"/>
  <c r="L52" i="5"/>
  <c r="L51" i="5"/>
  <c r="L5" i="5"/>
  <c r="L7" i="5"/>
  <c r="L4" i="5"/>
  <c r="L9" i="5"/>
  <c r="L8" i="5"/>
  <c r="L16" i="5"/>
  <c r="L15" i="5"/>
  <c r="L14" i="5"/>
  <c r="L10" i="5"/>
  <c r="L12" i="5"/>
  <c r="L13" i="5"/>
  <c r="L6" i="5"/>
  <c r="L11" i="5"/>
</calcChain>
</file>

<file path=xl/sharedStrings.xml><?xml version="1.0" encoding="utf-8"?>
<sst xmlns="http://schemas.openxmlformats.org/spreadsheetml/2006/main" count="1698" uniqueCount="265">
  <si>
    <t>Società</t>
  </si>
  <si>
    <t>Cognome</t>
  </si>
  <si>
    <t>Nome</t>
  </si>
  <si>
    <t>S</t>
  </si>
  <si>
    <t>Nascita</t>
  </si>
  <si>
    <t>Trave</t>
  </si>
  <si>
    <t>Corpo_libero</t>
  </si>
  <si>
    <t>Volteggio</t>
  </si>
  <si>
    <t>Parallele</t>
  </si>
  <si>
    <t>Gymnastx S.S.D. S.R.L.</t>
  </si>
  <si>
    <t>AGYEMANG</t>
  </si>
  <si>
    <t>DIANA</t>
  </si>
  <si>
    <t>F</t>
  </si>
  <si>
    <t>Pulcine</t>
  </si>
  <si>
    <t>MEDIUM</t>
  </si>
  <si>
    <t>Jfit Associazione Sportiva Dilettantistica</t>
  </si>
  <si>
    <t>MARTA</t>
  </si>
  <si>
    <t>SUPER B</t>
  </si>
  <si>
    <t>SUPER A</t>
  </si>
  <si>
    <t>Asd Atletic</t>
  </si>
  <si>
    <t>AIELLO</t>
  </si>
  <si>
    <t>MARTINA</t>
  </si>
  <si>
    <t>Lupette</t>
  </si>
  <si>
    <t>A.S.D. Ginnastica Gymnova</t>
  </si>
  <si>
    <t>M</t>
  </si>
  <si>
    <t>GIULIA</t>
  </si>
  <si>
    <t>ALGERI</t>
  </si>
  <si>
    <t>BEATRICE</t>
  </si>
  <si>
    <t>ALOISI</t>
  </si>
  <si>
    <t>FRANCESCA</t>
  </si>
  <si>
    <t>LARGE</t>
  </si>
  <si>
    <t>A.S.D. Ginnastica Artistica Rubiera</t>
  </si>
  <si>
    <t>Eden Sport S.C.S. Dilettantistica</t>
  </si>
  <si>
    <t>ATAMANCHUK</t>
  </si>
  <si>
    <t>EVELINA</t>
  </si>
  <si>
    <t>Olympia S.S.D. a R.L.</t>
  </si>
  <si>
    <t>EMILY</t>
  </si>
  <si>
    <t>Sgr Ginnastica Reggiana Asd</t>
  </si>
  <si>
    <t>LUCIA</t>
  </si>
  <si>
    <t>GINEVRA</t>
  </si>
  <si>
    <t>BARALDI</t>
  </si>
  <si>
    <t>OLIVIA</t>
  </si>
  <si>
    <t>Polisportiva San Marco A.S.D.</t>
  </si>
  <si>
    <t>BARATTI</t>
  </si>
  <si>
    <t>AMELIA</t>
  </si>
  <si>
    <t>BARBERIO</t>
  </si>
  <si>
    <t>GIORGIA</t>
  </si>
  <si>
    <t>BAVUTTI</t>
  </si>
  <si>
    <t>ALICE</t>
  </si>
  <si>
    <t>BECCHI</t>
  </si>
  <si>
    <t>LEONARDO</t>
  </si>
  <si>
    <t>Pulcini</t>
  </si>
  <si>
    <t>SOFIA</t>
  </si>
  <si>
    <t>BELLINAZZO</t>
  </si>
  <si>
    <t>ANNA</t>
  </si>
  <si>
    <t>BENELLI</t>
  </si>
  <si>
    <t>REBECCA</t>
  </si>
  <si>
    <t>BENEVENTO</t>
  </si>
  <si>
    <t>MATILDE</t>
  </si>
  <si>
    <t>VICTORIA</t>
  </si>
  <si>
    <t>ELISA</t>
  </si>
  <si>
    <t>MARGOT</t>
  </si>
  <si>
    <t>AURORA</t>
  </si>
  <si>
    <t>IRENE</t>
  </si>
  <si>
    <t>BONACINI</t>
  </si>
  <si>
    <t>CELESTE</t>
  </si>
  <si>
    <t>BONDAVALLI</t>
  </si>
  <si>
    <t>LAURA</t>
  </si>
  <si>
    <t>MARGHERITA</t>
  </si>
  <si>
    <t>BURANI</t>
  </si>
  <si>
    <t>AIDA</t>
  </si>
  <si>
    <t>CATERINA</t>
  </si>
  <si>
    <t>CAMPISI</t>
  </si>
  <si>
    <t>DENNIS</t>
  </si>
  <si>
    <t>CANDELI</t>
  </si>
  <si>
    <t>GIOIA</t>
  </si>
  <si>
    <t>CANTIR</t>
  </si>
  <si>
    <t>LIA</t>
  </si>
  <si>
    <t>CHIARA</t>
  </si>
  <si>
    <t>GIADA</t>
  </si>
  <si>
    <t>CARRA</t>
  </si>
  <si>
    <t>CASTAGNOLI OLAH</t>
  </si>
  <si>
    <t>CHRISTOPHER ANDREA</t>
  </si>
  <si>
    <t>CASU</t>
  </si>
  <si>
    <t>CATANIA</t>
  </si>
  <si>
    <t>CAMILLA</t>
  </si>
  <si>
    <t>ELEONORA</t>
  </si>
  <si>
    <t>CAVALLI</t>
  </si>
  <si>
    <t>ISABEL</t>
  </si>
  <si>
    <t>CHERUBINI</t>
  </si>
  <si>
    <t>KIAN</t>
  </si>
  <si>
    <t>Lupetti</t>
  </si>
  <si>
    <t>CHIARI</t>
  </si>
  <si>
    <t>CHOLOGAURI</t>
  </si>
  <si>
    <t>ELENA</t>
  </si>
  <si>
    <t>CHRIST</t>
  </si>
  <si>
    <t>CILINDRO</t>
  </si>
  <si>
    <t>COCCHI</t>
  </si>
  <si>
    <t>NICOLE</t>
  </si>
  <si>
    <t>VITTORIA</t>
  </si>
  <si>
    <t>COLOMBO</t>
  </si>
  <si>
    <t>GEMMA</t>
  </si>
  <si>
    <t>COLOSIMO</t>
  </si>
  <si>
    <t>ALESSIA</t>
  </si>
  <si>
    <t>CORDUA</t>
  </si>
  <si>
    <t>GRETA</t>
  </si>
  <si>
    <t>CORTI</t>
  </si>
  <si>
    <t>COTTAFAVA</t>
  </si>
  <si>
    <t>CRISTOFORI</t>
  </si>
  <si>
    <t>CROSARA</t>
  </si>
  <si>
    <t>DE ROSA</t>
  </si>
  <si>
    <t>BENEDETTA</t>
  </si>
  <si>
    <t>DE SANTIS</t>
  </si>
  <si>
    <t>MARIA</t>
  </si>
  <si>
    <t>DEL GROSSI</t>
  </si>
  <si>
    <t>DI GIOIA</t>
  </si>
  <si>
    <t>MATTIA</t>
  </si>
  <si>
    <t>DI MAURO</t>
  </si>
  <si>
    <t>DODI</t>
  </si>
  <si>
    <t>ELIA</t>
  </si>
  <si>
    <t>ALESSANDRO</t>
  </si>
  <si>
    <t>FANTINATI</t>
  </si>
  <si>
    <t>FEBBRANTI</t>
  </si>
  <si>
    <t>CORINNA</t>
  </si>
  <si>
    <t>FERRARI</t>
  </si>
  <si>
    <t>ARIANNA</t>
  </si>
  <si>
    <t>FERRUCCI ROMANO</t>
  </si>
  <si>
    <t>FUTURA</t>
  </si>
  <si>
    <t>FOLLONI</t>
  </si>
  <si>
    <t>DARIO</t>
  </si>
  <si>
    <t>FONTANA</t>
  </si>
  <si>
    <t>CECILIA</t>
  </si>
  <si>
    <t>GARGANO</t>
  </si>
  <si>
    <t>GARGIULO</t>
  </si>
  <si>
    <t>GEMELLI</t>
  </si>
  <si>
    <t>GHIZZONI</t>
  </si>
  <si>
    <t>NORA</t>
  </si>
  <si>
    <t>GIBERTI</t>
  </si>
  <si>
    <t>ANNA CHIARA</t>
  </si>
  <si>
    <t>GJINI</t>
  </si>
  <si>
    <t>GRAZIONI</t>
  </si>
  <si>
    <t>CLAUDIA</t>
  </si>
  <si>
    <t>GUALTIERI</t>
  </si>
  <si>
    <t>IELO</t>
  </si>
  <si>
    <t>IMMOVILLI</t>
  </si>
  <si>
    <t>INFANTE</t>
  </si>
  <si>
    <t>KADOUMI</t>
  </si>
  <si>
    <t>KARIB MAZZINI</t>
  </si>
  <si>
    <t>ISABELLA</t>
  </si>
  <si>
    <t>KOUAKOU</t>
  </si>
  <si>
    <t>ELOISA</t>
  </si>
  <si>
    <t>LEONE</t>
  </si>
  <si>
    <t>LICHERI</t>
  </si>
  <si>
    <t>EDOARDO</t>
  </si>
  <si>
    <t>LILLO</t>
  </si>
  <si>
    <t>LOMSKA</t>
  </si>
  <si>
    <t>LUCA</t>
  </si>
  <si>
    <t>MANARI</t>
  </si>
  <si>
    <t>GIACOMO</t>
  </si>
  <si>
    <t>MANZOTTI</t>
  </si>
  <si>
    <t>MARAMOTTI PANE</t>
  </si>
  <si>
    <t>NILDE</t>
  </si>
  <si>
    <t>MAZZONI</t>
  </si>
  <si>
    <t>MELEGARI</t>
  </si>
  <si>
    <t>MELLONI</t>
  </si>
  <si>
    <t>MENOZZI</t>
  </si>
  <si>
    <t>ADELE</t>
  </si>
  <si>
    <t>CARLOTTA</t>
  </si>
  <si>
    <t>MIHAI</t>
  </si>
  <si>
    <t>ALESSIA MARIA</t>
  </si>
  <si>
    <t>MILO</t>
  </si>
  <si>
    <t>MIRANDA</t>
  </si>
  <si>
    <t>MONTANARI</t>
  </si>
  <si>
    <t>CLARISSA</t>
  </si>
  <si>
    <t>MONTERO TEJEDA</t>
  </si>
  <si>
    <t>ANGELES</t>
  </si>
  <si>
    <t>MORANDO</t>
  </si>
  <si>
    <t>MORSIANI</t>
  </si>
  <si>
    <t>GABRIELE</t>
  </si>
  <si>
    <t>MOSQUERA</t>
  </si>
  <si>
    <t>PENA MICHELLE</t>
  </si>
  <si>
    <t>NANNI</t>
  </si>
  <si>
    <t>MARCO</t>
  </si>
  <si>
    <t>NAPOLITANO</t>
  </si>
  <si>
    <t>NOAH</t>
  </si>
  <si>
    <t>NERI</t>
  </si>
  <si>
    <t>SARA</t>
  </si>
  <si>
    <t>OLIVI</t>
  </si>
  <si>
    <t>PACE</t>
  </si>
  <si>
    <t>SAMUELE</t>
  </si>
  <si>
    <t>PAGLIARO</t>
  </si>
  <si>
    <t>PARLANGELI</t>
  </si>
  <si>
    <t>PATERLINI</t>
  </si>
  <si>
    <t>VERA</t>
  </si>
  <si>
    <t>PERINELLI</t>
  </si>
  <si>
    <t>PIREDDA</t>
  </si>
  <si>
    <t>PLACIDO</t>
  </si>
  <si>
    <t>ROBERTO</t>
  </si>
  <si>
    <t>RAFFAELE</t>
  </si>
  <si>
    <t>RIVA</t>
  </si>
  <si>
    <t>ROSATI</t>
  </si>
  <si>
    <t>ROSE</t>
  </si>
  <si>
    <t>LIZANNE</t>
  </si>
  <si>
    <t>RUSSO</t>
  </si>
  <si>
    <t>SANIBONDI</t>
  </si>
  <si>
    <t>GIOVANNI</t>
  </si>
  <si>
    <t>SCHIATTI</t>
  </si>
  <si>
    <t>SERRA</t>
  </si>
  <si>
    <t>DILETTA</t>
  </si>
  <si>
    <t>SIBILLO</t>
  </si>
  <si>
    <t>SINGH</t>
  </si>
  <si>
    <t>SACH AMBER</t>
  </si>
  <si>
    <t>SONCINI</t>
  </si>
  <si>
    <t>STICCHI</t>
  </si>
  <si>
    <t>SELENE</t>
  </si>
  <si>
    <t>STROZZI</t>
  </si>
  <si>
    <t>TAGLIAVINI</t>
  </si>
  <si>
    <t>TORRE</t>
  </si>
  <si>
    <t>TORRIANI</t>
  </si>
  <si>
    <t>TOSCANO</t>
  </si>
  <si>
    <t>VALLA</t>
  </si>
  <si>
    <t>GIOGRGIA</t>
  </si>
  <si>
    <t>VANORE</t>
  </si>
  <si>
    <t>AMELIE</t>
  </si>
  <si>
    <t>VECCHI</t>
  </si>
  <si>
    <t>ACHILLE</t>
  </si>
  <si>
    <t>VERONI</t>
  </si>
  <si>
    <t>LORENZO</t>
  </si>
  <si>
    <t>VICINI</t>
  </si>
  <si>
    <t>VILLIRILLO</t>
  </si>
  <si>
    <t>ZANICHELLI</t>
  </si>
  <si>
    <t>ZANINI</t>
  </si>
  <si>
    <t>KIMBERLEY</t>
  </si>
  <si>
    <t>ZILIOLI</t>
  </si>
  <si>
    <t>ZOPPI</t>
  </si>
  <si>
    <t>Corpo Libero</t>
  </si>
  <si>
    <t>LIVELLO</t>
  </si>
  <si>
    <t>CATEGORIA</t>
  </si>
  <si>
    <t>specialità parallele</t>
  </si>
  <si>
    <t>trampolino</t>
  </si>
  <si>
    <t>Trampolino</t>
  </si>
  <si>
    <t xml:space="preserve">FACCENDA </t>
  </si>
  <si>
    <t>TOTALE</t>
  </si>
  <si>
    <t>CICINELLI</t>
  </si>
  <si>
    <t>MOTTI</t>
  </si>
  <si>
    <t>MELODY STEFANIA</t>
  </si>
  <si>
    <t>ZANNONI ONANO</t>
  </si>
  <si>
    <t>assente</t>
  </si>
  <si>
    <t>ATTREZZO</t>
  </si>
  <si>
    <t>tramp</t>
  </si>
  <si>
    <t>Formigine, 06/04/2024</t>
  </si>
  <si>
    <t>CSI - CAMPIONATO PROVINCIALE GINNASTICA ARTISTICA</t>
  </si>
  <si>
    <t>PULCINE MEDIUM 2018</t>
  </si>
  <si>
    <t>PULCINE MEDIUM 2019</t>
  </si>
  <si>
    <t>PULCINE MEDIUM 2020</t>
  </si>
  <si>
    <t>PULCINI MEDIUM</t>
  </si>
  <si>
    <t>PULCINI LARGE</t>
  </si>
  <si>
    <t>PULCINE LARGE</t>
  </si>
  <si>
    <t>LUPETTE MEDIUM</t>
  </si>
  <si>
    <t>LUPETTE LARGE</t>
  </si>
  <si>
    <t>Specialità parallele</t>
  </si>
  <si>
    <t>LUPETTE SUPER A</t>
  </si>
  <si>
    <t>LUPETTE SUPER B</t>
  </si>
  <si>
    <t>LUPETTI MEDIUM</t>
  </si>
  <si>
    <t>LUPETTI 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</si>
</sst>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4291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7">
    <xf numFmtId="0" fontId="0" fillId="0" borderId="0" xfId="0"/>
    <xf numFmtId="0" fontId="0" fillId="0" borderId="10" xfId="0" applyBorder="1"/>
    <xf numFmtId="0" fontId="0" fillId="0" borderId="10" xfId="0" applyFont="1" applyBorder="1"/>
    <xf numFmtId="0" fontId="19" fillId="0" borderId="10" xfId="0" applyFont="1" applyFill="1" applyBorder="1" applyAlignment="1">
      <alignment horizontal="center"/>
    </xf>
    <xf numFmtId="14" fontId="0" fillId="0" borderId="10" xfId="0" applyNumberFormat="1" applyFont="1" applyBorder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33" borderId="10" xfId="0" applyFont="1" applyFill="1" applyBorder="1"/>
    <xf numFmtId="0" fontId="21" fillId="0" borderId="10" xfId="0" applyFont="1" applyBorder="1"/>
    <xf numFmtId="0" fontId="20" fillId="35" borderId="10" xfId="0" applyFont="1" applyFill="1" applyBorder="1"/>
    <xf numFmtId="14" fontId="21" fillId="0" borderId="10" xfId="0" applyNumberFormat="1" applyFont="1" applyBorder="1"/>
    <xf numFmtId="0" fontId="19" fillId="33" borderId="10" xfId="0" applyFont="1" applyFill="1" applyBorder="1"/>
    <xf numFmtId="0" fontId="19" fillId="33" borderId="11" xfId="0" applyFont="1" applyFill="1" applyBorder="1"/>
    <xf numFmtId="0" fontId="18" fillId="34" borderId="10" xfId="0" applyFont="1" applyFill="1" applyBorder="1"/>
    <xf numFmtId="0" fontId="22" fillId="34" borderId="10" xfId="0" applyFont="1" applyFill="1" applyBorder="1"/>
    <xf numFmtId="0" fontId="22" fillId="0" borderId="10" xfId="0" applyFont="1" applyFill="1" applyBorder="1" applyAlignment="1">
      <alignment horizontal="center"/>
    </xf>
    <xf numFmtId="0" fontId="18" fillId="0" borderId="10" xfId="0" applyFont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wrapText="1"/>
    </xf>
    <xf numFmtId="0" fontId="16" fillId="37" borderId="15" xfId="0" applyFont="1" applyFill="1" applyBorder="1" applyAlignment="1">
      <alignment horizontal="center"/>
    </xf>
    <xf numFmtId="0" fontId="16" fillId="37" borderId="16" xfId="0" applyFont="1" applyFill="1" applyBorder="1" applyAlignment="1">
      <alignment horizontal="center"/>
    </xf>
    <xf numFmtId="0" fontId="16" fillId="37" borderId="12" xfId="0" applyFont="1" applyFill="1" applyBorder="1" applyAlignment="1">
      <alignment horizontal="center"/>
    </xf>
    <xf numFmtId="0" fontId="16" fillId="37" borderId="13" xfId="0" applyFont="1" applyFill="1" applyBorder="1" applyAlignment="1">
      <alignment horizontal="center"/>
    </xf>
    <xf numFmtId="0" fontId="16" fillId="37" borderId="14" xfId="0" applyFont="1" applyFill="1" applyBorder="1" applyAlignment="1">
      <alignment horizontal="center"/>
    </xf>
    <xf numFmtId="0" fontId="16" fillId="35" borderId="12" xfId="0" applyFont="1" applyFill="1" applyBorder="1" applyAlignment="1">
      <alignment horizontal="left"/>
    </xf>
    <xf numFmtId="0" fontId="16" fillId="35" borderId="13" xfId="0" applyFont="1" applyFill="1" applyBorder="1" applyAlignment="1">
      <alignment horizontal="left"/>
    </xf>
    <xf numFmtId="0" fontId="16" fillId="35" borderId="14" xfId="0" applyFont="1" applyFill="1" applyBorder="1" applyAlignment="1">
      <alignment horizontal="left"/>
    </xf>
    <xf numFmtId="0" fontId="16" fillId="38" borderId="10" xfId="0" applyFont="1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25" fillId="0" borderId="0" xfId="0" applyFont="1"/>
    <xf numFmtId="0" fontId="26" fillId="33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25" fillId="0" borderId="10" xfId="0" applyFont="1" applyBorder="1"/>
    <xf numFmtId="14" fontId="25" fillId="0" borderId="10" xfId="0" applyNumberFormat="1" applyFont="1" applyBorder="1"/>
    <xf numFmtId="0" fontId="26" fillId="0" borderId="0" xfId="0" applyFont="1" applyFill="1" applyBorder="1" applyAlignment="1">
      <alignment horizontal="center"/>
    </xf>
    <xf numFmtId="0" fontId="27" fillId="36" borderId="1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28" fillId="33" borderId="17" xfId="0" applyFont="1" applyFill="1" applyBorder="1"/>
    <xf numFmtId="0" fontId="28" fillId="36" borderId="17" xfId="0" applyFont="1" applyFill="1" applyBorder="1"/>
    <xf numFmtId="0" fontId="29" fillId="0" borderId="0" xfId="0" applyFont="1" applyBorder="1"/>
    <xf numFmtId="0" fontId="28" fillId="0" borderId="0" xfId="0" applyFont="1" applyBorder="1"/>
    <xf numFmtId="0" fontId="28" fillId="0" borderId="10" xfId="0" applyFont="1" applyFill="1" applyBorder="1" applyAlignment="1">
      <alignment horizontal="right"/>
    </xf>
    <xf numFmtId="0" fontId="30" fillId="34" borderId="10" xfId="0" applyFont="1" applyFill="1" applyBorder="1"/>
    <xf numFmtId="0" fontId="31" fillId="34" borderId="10" xfId="0" applyFont="1" applyFill="1" applyBorder="1"/>
    <xf numFmtId="0" fontId="31" fillId="0" borderId="10" xfId="0" applyFont="1" applyFill="1" applyBorder="1" applyAlignment="1">
      <alignment horizontal="center"/>
    </xf>
    <xf numFmtId="0" fontId="30" fillId="0" borderId="10" xfId="0" applyFont="1" applyBorder="1"/>
    <xf numFmtId="0" fontId="31" fillId="0" borderId="10" xfId="0" applyFont="1" applyFill="1" applyBorder="1" applyAlignment="1">
      <alignment horizontal="right"/>
    </xf>
    <xf numFmtId="0" fontId="31" fillId="0" borderId="10" xfId="0" applyFont="1" applyBorder="1"/>
    <xf numFmtId="0" fontId="30" fillId="0" borderId="10" xfId="0" applyFont="1" applyFill="1" applyBorder="1"/>
    <xf numFmtId="0" fontId="27" fillId="38" borderId="10" xfId="0" applyFont="1" applyFill="1" applyBorder="1" applyAlignment="1">
      <alignment horizontal="center"/>
    </xf>
    <xf numFmtId="0" fontId="26" fillId="33" borderId="11" xfId="0" applyFont="1" applyFill="1" applyBorder="1"/>
    <xf numFmtId="0" fontId="29" fillId="0" borderId="0" xfId="0" applyFont="1"/>
    <xf numFmtId="0" fontId="27" fillId="33" borderId="10" xfId="0" applyFont="1" applyFill="1" applyBorder="1"/>
    <xf numFmtId="0" fontId="27" fillId="33" borderId="11" xfId="0" applyFont="1" applyFill="1" applyBorder="1"/>
    <xf numFmtId="0" fontId="26" fillId="0" borderId="10" xfId="0" applyFont="1" applyBorder="1"/>
    <xf numFmtId="0" fontId="25" fillId="0" borderId="10" xfId="0" applyFont="1" applyFill="1" applyBorder="1"/>
    <xf numFmtId="0" fontId="25" fillId="0" borderId="11" xfId="0" applyFont="1" applyBorder="1"/>
    <xf numFmtId="0" fontId="30" fillId="0" borderId="10" xfId="0" applyFont="1" applyBorder="1" applyAlignment="1">
      <alignment horizontal="center"/>
    </xf>
    <xf numFmtId="0" fontId="28" fillId="0" borderId="10" xfId="0" applyFont="1" applyBorder="1"/>
    <xf numFmtId="0" fontId="29" fillId="34" borderId="10" xfId="0" applyFont="1" applyFill="1" applyBorder="1"/>
    <xf numFmtId="0" fontId="29" fillId="0" borderId="10" xfId="0" applyFont="1" applyBorder="1"/>
    <xf numFmtId="0" fontId="29" fillId="0" borderId="10" xfId="0" applyFont="1" applyFill="1" applyBorder="1"/>
    <xf numFmtId="0" fontId="29" fillId="0" borderId="11" xfId="0" applyFont="1" applyBorder="1"/>
    <xf numFmtId="0" fontId="29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25" fillId="33" borderId="10" xfId="0" applyFont="1" applyFill="1" applyBorder="1"/>
    <xf numFmtId="0" fontId="28" fillId="0" borderId="10" xfId="0" applyFont="1" applyFill="1" applyBorder="1" applyAlignment="1">
      <alignment horizontal="left"/>
    </xf>
    <xf numFmtId="0" fontId="28" fillId="36" borderId="10" xfId="0" applyFont="1" applyFill="1" applyBorder="1"/>
    <xf numFmtId="0" fontId="28" fillId="0" borderId="10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8" fillId="34" borderId="10" xfId="0" applyFont="1" applyFill="1" applyBorder="1"/>
    <xf numFmtId="0" fontId="30" fillId="33" borderId="10" xfId="0" applyFont="1" applyFill="1" applyBorder="1"/>
    <xf numFmtId="0" fontId="26" fillId="0" borderId="10" xfId="0" applyFont="1" applyBorder="1" applyAlignment="1">
      <alignment horizontal="center"/>
    </xf>
    <xf numFmtId="0" fontId="27" fillId="37" borderId="10" xfId="0" applyFont="1" applyFill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A4291C"/>
      <color rgb="FFCC0066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A64" workbookViewId="0">
      <selection activeCell="F90" sqref="F90:H90"/>
    </sheetView>
  </sheetViews>
  <sheetFormatPr defaultRowHeight="14.4" x14ac:dyDescent="0.3"/>
  <cols>
    <col min="1" max="1" width="4.109375" customWidth="1"/>
    <col min="2" max="2" width="31.5546875" bestFit="1" customWidth="1"/>
    <col min="3" max="3" width="17.6640625" bestFit="1" customWidth="1"/>
    <col min="4" max="4" width="12.44140625" bestFit="1" customWidth="1"/>
    <col min="5" max="5" width="2.6640625" bestFit="1" customWidth="1"/>
    <col min="6" max="6" width="17.6640625" bestFit="1" customWidth="1"/>
    <col min="7" max="7" width="12.44140625" bestFit="1" customWidth="1"/>
    <col min="8" max="8" width="12.33203125" bestFit="1" customWidth="1"/>
    <col min="9" max="9" width="5.88671875" bestFit="1" customWidth="1"/>
    <col min="10" max="10" width="17.6640625" bestFit="1" customWidth="1"/>
    <col min="11" max="11" width="12.44140625" bestFit="1" customWidth="1"/>
    <col min="12" max="12" width="9.5546875" bestFit="1" customWidth="1"/>
  </cols>
  <sheetData>
    <row r="1" spans="1:12" ht="15.75" x14ac:dyDescent="0.25">
      <c r="A1" s="20" t="s">
        <v>251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 x14ac:dyDescent="0.25">
      <c r="A2" s="19" t="s">
        <v>250</v>
      </c>
      <c r="B2" s="18"/>
      <c r="C2" s="18"/>
      <c r="F2" s="21" t="s">
        <v>252</v>
      </c>
      <c r="G2" s="21"/>
      <c r="H2" s="22"/>
    </row>
    <row r="3" spans="1:12" ht="15.6" x14ac:dyDescent="0.3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237</v>
      </c>
      <c r="H3" s="11" t="s">
        <v>236</v>
      </c>
      <c r="I3" s="11" t="s">
        <v>5</v>
      </c>
      <c r="J3" s="11" t="s">
        <v>235</v>
      </c>
      <c r="K3" s="11" t="s">
        <v>7</v>
      </c>
      <c r="L3" s="12" t="s">
        <v>242</v>
      </c>
    </row>
    <row r="4" spans="1:12" ht="15.75" x14ac:dyDescent="0.25">
      <c r="A4" s="3">
        <v>1</v>
      </c>
      <c r="B4" s="2" t="s">
        <v>31</v>
      </c>
      <c r="C4" s="2" t="s">
        <v>107</v>
      </c>
      <c r="D4" s="2" t="s">
        <v>48</v>
      </c>
      <c r="E4" s="2" t="s">
        <v>12</v>
      </c>
      <c r="F4" s="4">
        <v>43187</v>
      </c>
      <c r="G4" s="2" t="s">
        <v>13</v>
      </c>
      <c r="H4" s="2" t="s">
        <v>14</v>
      </c>
      <c r="I4" s="2">
        <v>9.1999999999999993</v>
      </c>
      <c r="J4" s="2">
        <v>8.75</v>
      </c>
      <c r="K4" s="2">
        <v>9.5</v>
      </c>
      <c r="L4" s="1">
        <f>SUM(I4:K4)</f>
        <v>27.45</v>
      </c>
    </row>
    <row r="5" spans="1:12" ht="15.75" x14ac:dyDescent="0.25">
      <c r="A5" s="3">
        <v>2</v>
      </c>
      <c r="B5" s="2" t="s">
        <v>31</v>
      </c>
      <c r="C5" s="2" t="s">
        <v>96</v>
      </c>
      <c r="D5" s="2" t="s">
        <v>21</v>
      </c>
      <c r="E5" s="2" t="s">
        <v>12</v>
      </c>
      <c r="F5" s="4">
        <v>43171</v>
      </c>
      <c r="G5" s="2" t="s">
        <v>13</v>
      </c>
      <c r="H5" s="2" t="s">
        <v>14</v>
      </c>
      <c r="I5" s="2">
        <v>9.3000000000000007</v>
      </c>
      <c r="J5" s="2">
        <v>8.85</v>
      </c>
      <c r="K5" s="2">
        <v>9.3000000000000007</v>
      </c>
      <c r="L5" s="1">
        <f t="shared" ref="L5:L16" si="0">SUM(I5:K5)</f>
        <v>27.45</v>
      </c>
    </row>
    <row r="6" spans="1:12" ht="15.75" x14ac:dyDescent="0.25">
      <c r="A6" s="3">
        <v>3</v>
      </c>
      <c r="B6" s="2" t="s">
        <v>42</v>
      </c>
      <c r="C6" s="2" t="s">
        <v>147</v>
      </c>
      <c r="D6" s="2" t="s">
        <v>148</v>
      </c>
      <c r="E6" s="2" t="s">
        <v>12</v>
      </c>
      <c r="F6" s="4">
        <v>43274</v>
      </c>
      <c r="G6" s="2" t="s">
        <v>13</v>
      </c>
      <c r="H6" s="2" t="s">
        <v>14</v>
      </c>
      <c r="I6" s="2">
        <v>8.6999999999999993</v>
      </c>
      <c r="J6" s="2">
        <v>8.9499999999999993</v>
      </c>
      <c r="K6" s="2">
        <v>9.75</v>
      </c>
      <c r="L6" s="1">
        <f t="shared" si="0"/>
        <v>27.4</v>
      </c>
    </row>
    <row r="7" spans="1:12" ht="15.75" x14ac:dyDescent="0.25">
      <c r="A7" s="3">
        <v>4</v>
      </c>
      <c r="B7" s="2" t="s">
        <v>31</v>
      </c>
      <c r="C7" s="2" t="s">
        <v>154</v>
      </c>
      <c r="D7" s="2" t="s">
        <v>71</v>
      </c>
      <c r="E7" s="2" t="s">
        <v>12</v>
      </c>
      <c r="F7" s="4">
        <v>43186</v>
      </c>
      <c r="G7" s="2" t="s">
        <v>13</v>
      </c>
      <c r="H7" s="2" t="s">
        <v>14</v>
      </c>
      <c r="I7" s="2">
        <v>9.1999999999999993</v>
      </c>
      <c r="J7" s="2">
        <v>8.6</v>
      </c>
      <c r="K7" s="2">
        <v>9.4</v>
      </c>
      <c r="L7" s="1">
        <f t="shared" si="0"/>
        <v>27.199999999999996</v>
      </c>
    </row>
    <row r="8" spans="1:12" ht="15.75" x14ac:dyDescent="0.25">
      <c r="A8" s="3">
        <v>5</v>
      </c>
      <c r="B8" s="2" t="s">
        <v>9</v>
      </c>
      <c r="C8" s="2" t="s">
        <v>104</v>
      </c>
      <c r="D8" s="2" t="s">
        <v>105</v>
      </c>
      <c r="E8" s="2" t="s">
        <v>12</v>
      </c>
      <c r="F8" s="4">
        <v>43123</v>
      </c>
      <c r="G8" s="2" t="s">
        <v>13</v>
      </c>
      <c r="H8" s="2" t="s">
        <v>14</v>
      </c>
      <c r="I8" s="2">
        <v>8.5</v>
      </c>
      <c r="J8" s="2">
        <v>8.4499999999999993</v>
      </c>
      <c r="K8" s="2">
        <v>9.8000000000000007</v>
      </c>
      <c r="L8" s="1">
        <f t="shared" si="0"/>
        <v>26.75</v>
      </c>
    </row>
    <row r="9" spans="1:12" ht="15.75" x14ac:dyDescent="0.25">
      <c r="A9" s="3">
        <v>6</v>
      </c>
      <c r="B9" s="2" t="s">
        <v>23</v>
      </c>
      <c r="C9" s="2" t="s">
        <v>40</v>
      </c>
      <c r="D9" s="2" t="s">
        <v>41</v>
      </c>
      <c r="E9" s="2" t="s">
        <v>12</v>
      </c>
      <c r="F9" s="4">
        <v>43296</v>
      </c>
      <c r="G9" s="2" t="s">
        <v>13</v>
      </c>
      <c r="H9" s="2" t="s">
        <v>14</v>
      </c>
      <c r="I9" s="2">
        <v>8.3000000000000007</v>
      </c>
      <c r="J9" s="2">
        <v>8.6999999999999993</v>
      </c>
      <c r="K9" s="2">
        <v>9.65</v>
      </c>
      <c r="L9" s="1">
        <f t="shared" si="0"/>
        <v>26.65</v>
      </c>
    </row>
    <row r="10" spans="1:12" ht="15.75" x14ac:dyDescent="0.25">
      <c r="A10" s="3">
        <v>7</v>
      </c>
      <c r="B10" s="2" t="s">
        <v>9</v>
      </c>
      <c r="C10" s="2" t="s">
        <v>64</v>
      </c>
      <c r="D10" s="2" t="s">
        <v>65</v>
      </c>
      <c r="E10" s="2" t="s">
        <v>12</v>
      </c>
      <c r="F10" s="4">
        <v>43375</v>
      </c>
      <c r="G10" s="2" t="s">
        <v>13</v>
      </c>
      <c r="H10" s="2" t="s">
        <v>14</v>
      </c>
      <c r="I10" s="2">
        <v>8.3000000000000007</v>
      </c>
      <c r="J10" s="2">
        <v>8.5500000000000007</v>
      </c>
      <c r="K10" s="2">
        <v>9.5500000000000007</v>
      </c>
      <c r="L10" s="1">
        <f t="shared" si="0"/>
        <v>26.400000000000002</v>
      </c>
    </row>
    <row r="11" spans="1:12" ht="15.75" x14ac:dyDescent="0.25">
      <c r="A11" s="3">
        <v>8</v>
      </c>
      <c r="B11" s="2" t="s">
        <v>9</v>
      </c>
      <c r="C11" s="2" t="s">
        <v>216</v>
      </c>
      <c r="D11" s="2" t="s">
        <v>36</v>
      </c>
      <c r="E11" s="2" t="s">
        <v>12</v>
      </c>
      <c r="F11" s="4">
        <v>43112</v>
      </c>
      <c r="G11" s="2" t="s">
        <v>13</v>
      </c>
      <c r="H11" s="2" t="s">
        <v>14</v>
      </c>
      <c r="I11" s="2">
        <v>8.1</v>
      </c>
      <c r="J11" s="2">
        <v>8.75</v>
      </c>
      <c r="K11" s="2">
        <v>9.4</v>
      </c>
      <c r="L11" s="1">
        <f t="shared" si="0"/>
        <v>26.25</v>
      </c>
    </row>
    <row r="12" spans="1:12" ht="15.75" x14ac:dyDescent="0.25">
      <c r="A12" s="3">
        <v>9</v>
      </c>
      <c r="B12" s="2" t="s">
        <v>35</v>
      </c>
      <c r="C12" s="2" t="s">
        <v>80</v>
      </c>
      <c r="D12" s="2" t="s">
        <v>79</v>
      </c>
      <c r="E12" s="2" t="s">
        <v>12</v>
      </c>
      <c r="F12" s="4">
        <v>43346</v>
      </c>
      <c r="G12" s="2" t="s">
        <v>13</v>
      </c>
      <c r="H12" s="2" t="s">
        <v>14</v>
      </c>
      <c r="I12" s="2">
        <v>8.6999999999999993</v>
      </c>
      <c r="J12" s="2">
        <v>8.15</v>
      </c>
      <c r="K12" s="2">
        <v>9.4</v>
      </c>
      <c r="L12" s="1">
        <f t="shared" si="0"/>
        <v>26.25</v>
      </c>
    </row>
    <row r="13" spans="1:12" ht="15.75" x14ac:dyDescent="0.25">
      <c r="A13" s="3">
        <v>10</v>
      </c>
      <c r="B13" s="2" t="s">
        <v>42</v>
      </c>
      <c r="C13" s="2" t="s">
        <v>117</v>
      </c>
      <c r="D13" s="2" t="s">
        <v>58</v>
      </c>
      <c r="E13" s="2" t="s">
        <v>12</v>
      </c>
      <c r="F13" s="4">
        <v>43232</v>
      </c>
      <c r="G13" s="2" t="s">
        <v>13</v>
      </c>
      <c r="H13" s="2" t="s">
        <v>14</v>
      </c>
      <c r="I13" s="2">
        <v>8.5</v>
      </c>
      <c r="J13" s="2">
        <v>8.25</v>
      </c>
      <c r="K13" s="2">
        <v>9.3000000000000007</v>
      </c>
      <c r="L13" s="1">
        <f t="shared" si="0"/>
        <v>26.05</v>
      </c>
    </row>
    <row r="14" spans="1:12" ht="15.75" x14ac:dyDescent="0.25">
      <c r="A14" s="3">
        <v>11</v>
      </c>
      <c r="B14" s="2" t="s">
        <v>9</v>
      </c>
      <c r="C14" s="2" t="s">
        <v>160</v>
      </c>
      <c r="D14" s="2" t="s">
        <v>161</v>
      </c>
      <c r="E14" s="2" t="s">
        <v>12</v>
      </c>
      <c r="F14" s="4">
        <v>43312</v>
      </c>
      <c r="G14" s="2" t="s">
        <v>13</v>
      </c>
      <c r="H14" s="2" t="s">
        <v>14</v>
      </c>
      <c r="I14" s="2">
        <v>7.8</v>
      </c>
      <c r="J14" s="2">
        <v>8.35</v>
      </c>
      <c r="K14" s="2">
        <v>8</v>
      </c>
      <c r="L14" s="1">
        <f t="shared" si="0"/>
        <v>24.15</v>
      </c>
    </row>
    <row r="15" spans="1:12" ht="15.75" x14ac:dyDescent="0.25">
      <c r="A15" s="3">
        <v>12</v>
      </c>
      <c r="B15" s="2" t="s">
        <v>9</v>
      </c>
      <c r="C15" s="2" t="s">
        <v>93</v>
      </c>
      <c r="D15" s="2" t="s">
        <v>94</v>
      </c>
      <c r="E15" s="2" t="s">
        <v>12</v>
      </c>
      <c r="F15" s="4">
        <v>43191</v>
      </c>
      <c r="G15" s="2" t="s">
        <v>13</v>
      </c>
      <c r="H15" s="2" t="s">
        <v>14</v>
      </c>
      <c r="I15" s="2">
        <v>8.1</v>
      </c>
      <c r="J15" s="2">
        <v>8.6999999999999993</v>
      </c>
      <c r="K15" s="2">
        <v>0</v>
      </c>
      <c r="L15" s="1">
        <f t="shared" si="0"/>
        <v>16.799999999999997</v>
      </c>
    </row>
    <row r="16" spans="1:12" ht="15.75" x14ac:dyDescent="0.25">
      <c r="A16" s="3">
        <v>13</v>
      </c>
      <c r="B16" s="2" t="s">
        <v>9</v>
      </c>
      <c r="C16" s="2" t="s">
        <v>203</v>
      </c>
      <c r="D16" s="2" t="s">
        <v>38</v>
      </c>
      <c r="E16" s="2" t="s">
        <v>12</v>
      </c>
      <c r="F16" s="4">
        <v>43179</v>
      </c>
      <c r="G16" s="2" t="s">
        <v>13</v>
      </c>
      <c r="H16" s="2" t="s">
        <v>14</v>
      </c>
      <c r="I16" s="2">
        <v>7.9</v>
      </c>
      <c r="J16" s="2">
        <v>8.4</v>
      </c>
      <c r="K16" s="2">
        <v>0</v>
      </c>
      <c r="L16" s="1">
        <f t="shared" si="0"/>
        <v>16.3</v>
      </c>
    </row>
    <row r="17" spans="1:12" ht="15.75" x14ac:dyDescent="0.25">
      <c r="A17" s="5"/>
      <c r="B17" s="26" t="s">
        <v>248</v>
      </c>
      <c r="C17" s="27"/>
      <c r="D17" s="27"/>
      <c r="E17" s="27"/>
      <c r="F17" s="27"/>
      <c r="G17" s="27"/>
      <c r="H17" s="27"/>
      <c r="I17" s="27"/>
      <c r="J17" s="27"/>
      <c r="K17" s="27"/>
      <c r="L17" s="28"/>
    </row>
    <row r="18" spans="1:12" ht="15" x14ac:dyDescent="0.25">
      <c r="A18" s="6"/>
      <c r="B18" s="7" t="s">
        <v>1</v>
      </c>
      <c r="C18" s="7" t="s">
        <v>2</v>
      </c>
      <c r="D18" s="9" t="s">
        <v>5</v>
      </c>
      <c r="E18" s="8"/>
      <c r="F18" s="7" t="s">
        <v>1</v>
      </c>
      <c r="G18" s="7" t="s">
        <v>2</v>
      </c>
      <c r="H18" s="9" t="s">
        <v>235</v>
      </c>
      <c r="I18" s="8"/>
      <c r="J18" s="7" t="s">
        <v>1</v>
      </c>
      <c r="K18" s="7" t="s">
        <v>2</v>
      </c>
      <c r="L18" s="9" t="s">
        <v>7</v>
      </c>
    </row>
    <row r="19" spans="1:12" ht="15" x14ac:dyDescent="0.25">
      <c r="A19" s="15">
        <v>1</v>
      </c>
      <c r="B19" s="13" t="s">
        <v>96</v>
      </c>
      <c r="C19" s="13" t="s">
        <v>21</v>
      </c>
      <c r="D19" s="14">
        <v>9.3000000000000007</v>
      </c>
      <c r="E19" s="15">
        <v>1</v>
      </c>
      <c r="F19" s="13" t="s">
        <v>147</v>
      </c>
      <c r="G19" s="13" t="s">
        <v>148</v>
      </c>
      <c r="H19" s="14">
        <v>8.9499999999999993</v>
      </c>
      <c r="I19" s="15">
        <v>1</v>
      </c>
      <c r="J19" s="16" t="s">
        <v>104</v>
      </c>
      <c r="K19" s="16" t="s">
        <v>105</v>
      </c>
      <c r="L19" s="16">
        <v>9.8000000000000007</v>
      </c>
    </row>
    <row r="20" spans="1:12" ht="15" x14ac:dyDescent="0.25">
      <c r="A20" s="15">
        <v>2</v>
      </c>
      <c r="B20" s="13" t="s">
        <v>107</v>
      </c>
      <c r="C20" s="13" t="s">
        <v>48</v>
      </c>
      <c r="D20" s="14">
        <v>9.1999999999999993</v>
      </c>
      <c r="E20" s="15">
        <v>2</v>
      </c>
      <c r="F20" s="13" t="s">
        <v>96</v>
      </c>
      <c r="G20" s="13" t="s">
        <v>21</v>
      </c>
      <c r="H20" s="14">
        <v>8.85</v>
      </c>
      <c r="I20" s="15">
        <v>2</v>
      </c>
      <c r="J20" s="13" t="s">
        <v>147</v>
      </c>
      <c r="K20" s="13" t="s">
        <v>148</v>
      </c>
      <c r="L20" s="14">
        <v>9.75</v>
      </c>
    </row>
    <row r="21" spans="1:12" ht="15" x14ac:dyDescent="0.25">
      <c r="A21" s="15">
        <v>3</v>
      </c>
      <c r="B21" s="16" t="s">
        <v>154</v>
      </c>
      <c r="C21" s="16" t="s">
        <v>71</v>
      </c>
      <c r="D21" s="16">
        <v>9.1999999999999993</v>
      </c>
      <c r="E21" s="15">
        <v>3</v>
      </c>
      <c r="F21" s="13" t="s">
        <v>107</v>
      </c>
      <c r="G21" s="13" t="s">
        <v>48</v>
      </c>
      <c r="H21" s="14">
        <v>8.75</v>
      </c>
      <c r="I21" s="15">
        <v>3</v>
      </c>
      <c r="J21" s="16" t="s">
        <v>40</v>
      </c>
      <c r="K21" s="16" t="s">
        <v>41</v>
      </c>
      <c r="L21" s="16">
        <v>9.65</v>
      </c>
    </row>
    <row r="22" spans="1:12" ht="15" x14ac:dyDescent="0.25">
      <c r="A22" s="15">
        <v>4</v>
      </c>
      <c r="B22" s="13" t="s">
        <v>147</v>
      </c>
      <c r="C22" s="13" t="s">
        <v>148</v>
      </c>
      <c r="D22" s="14">
        <v>8.6999999999999993</v>
      </c>
      <c r="E22" s="15">
        <v>4</v>
      </c>
      <c r="F22" s="16" t="s">
        <v>216</v>
      </c>
      <c r="G22" s="16" t="s">
        <v>36</v>
      </c>
      <c r="H22" s="16">
        <v>8.75</v>
      </c>
      <c r="I22" s="15">
        <v>4</v>
      </c>
      <c r="J22" s="16" t="s">
        <v>64</v>
      </c>
      <c r="K22" s="16" t="s">
        <v>65</v>
      </c>
      <c r="L22" s="16">
        <v>9.5500000000000007</v>
      </c>
    </row>
    <row r="23" spans="1:12" ht="15" x14ac:dyDescent="0.25">
      <c r="A23" s="15">
        <v>5</v>
      </c>
      <c r="B23" s="16" t="s">
        <v>80</v>
      </c>
      <c r="C23" s="16" t="s">
        <v>79</v>
      </c>
      <c r="D23" s="16">
        <v>8.6999999999999993</v>
      </c>
      <c r="E23" s="15">
        <v>5</v>
      </c>
      <c r="F23" s="16" t="s">
        <v>40</v>
      </c>
      <c r="G23" s="16" t="s">
        <v>41</v>
      </c>
      <c r="H23" s="16">
        <v>8.6999999999999993</v>
      </c>
      <c r="I23" s="15">
        <v>5</v>
      </c>
      <c r="J23" s="13" t="s">
        <v>107</v>
      </c>
      <c r="K23" s="13" t="s">
        <v>48</v>
      </c>
      <c r="L23" s="14">
        <v>9.5</v>
      </c>
    </row>
    <row r="24" spans="1:12" ht="15" x14ac:dyDescent="0.25">
      <c r="A24" s="15">
        <v>6</v>
      </c>
      <c r="B24" s="16" t="s">
        <v>117</v>
      </c>
      <c r="C24" s="16" t="s">
        <v>21</v>
      </c>
      <c r="D24" s="16">
        <v>8.5</v>
      </c>
      <c r="E24" s="15">
        <v>6</v>
      </c>
      <c r="F24" s="16" t="s">
        <v>93</v>
      </c>
      <c r="G24" s="16" t="s">
        <v>94</v>
      </c>
      <c r="H24" s="16">
        <v>8.6999999999999993</v>
      </c>
      <c r="I24" s="15">
        <v>6</v>
      </c>
      <c r="J24" s="16" t="s">
        <v>154</v>
      </c>
      <c r="K24" s="16" t="s">
        <v>71</v>
      </c>
      <c r="L24" s="16">
        <v>9.4</v>
      </c>
    </row>
    <row r="25" spans="1:12" ht="15" x14ac:dyDescent="0.25">
      <c r="A25" s="15">
        <v>7</v>
      </c>
      <c r="B25" s="16" t="s">
        <v>104</v>
      </c>
      <c r="C25" s="16" t="s">
        <v>105</v>
      </c>
      <c r="D25" s="16">
        <v>8.5</v>
      </c>
      <c r="E25" s="15">
        <v>7</v>
      </c>
      <c r="F25" s="16" t="s">
        <v>154</v>
      </c>
      <c r="G25" s="16" t="s">
        <v>71</v>
      </c>
      <c r="H25" s="16">
        <v>8.6</v>
      </c>
      <c r="I25" s="15">
        <v>7</v>
      </c>
      <c r="J25" s="16" t="s">
        <v>216</v>
      </c>
      <c r="K25" s="16" t="s">
        <v>36</v>
      </c>
      <c r="L25" s="16">
        <v>9.4</v>
      </c>
    </row>
    <row r="26" spans="1:12" ht="15" x14ac:dyDescent="0.25">
      <c r="A26" s="15">
        <v>8</v>
      </c>
      <c r="B26" s="16" t="s">
        <v>40</v>
      </c>
      <c r="C26" s="16" t="s">
        <v>41</v>
      </c>
      <c r="D26" s="16">
        <v>8.3000000000000007</v>
      </c>
      <c r="E26" s="15">
        <v>8</v>
      </c>
      <c r="F26" s="16" t="s">
        <v>64</v>
      </c>
      <c r="G26" s="16" t="s">
        <v>65</v>
      </c>
      <c r="H26" s="16">
        <v>8.5500000000000007</v>
      </c>
      <c r="I26" s="15">
        <v>8</v>
      </c>
      <c r="J26" s="16" t="s">
        <v>80</v>
      </c>
      <c r="K26" s="16" t="s">
        <v>79</v>
      </c>
      <c r="L26" s="16">
        <v>9.4</v>
      </c>
    </row>
    <row r="27" spans="1:12" ht="15" x14ac:dyDescent="0.25">
      <c r="A27" s="15">
        <v>9</v>
      </c>
      <c r="B27" s="16" t="s">
        <v>64</v>
      </c>
      <c r="C27" s="16" t="s">
        <v>65</v>
      </c>
      <c r="D27" s="16">
        <v>8.3000000000000007</v>
      </c>
      <c r="E27" s="15">
        <v>9</v>
      </c>
      <c r="F27" s="16" t="s">
        <v>104</v>
      </c>
      <c r="G27" s="16" t="s">
        <v>105</v>
      </c>
      <c r="H27" s="16">
        <v>8.4499999999999993</v>
      </c>
      <c r="I27" s="15">
        <v>9</v>
      </c>
      <c r="J27" s="13" t="s">
        <v>96</v>
      </c>
      <c r="K27" s="13" t="s">
        <v>21</v>
      </c>
      <c r="L27" s="14">
        <v>9.3000000000000007</v>
      </c>
    </row>
    <row r="28" spans="1:12" ht="15" x14ac:dyDescent="0.25">
      <c r="A28" s="15">
        <v>10</v>
      </c>
      <c r="B28" s="16" t="s">
        <v>216</v>
      </c>
      <c r="C28" s="16" t="s">
        <v>36</v>
      </c>
      <c r="D28" s="16">
        <v>8.1</v>
      </c>
      <c r="E28" s="15">
        <v>10</v>
      </c>
      <c r="F28" s="16" t="s">
        <v>203</v>
      </c>
      <c r="G28" s="16" t="s">
        <v>38</v>
      </c>
      <c r="H28" s="16">
        <v>8.4</v>
      </c>
      <c r="I28" s="15">
        <v>10</v>
      </c>
      <c r="J28" s="16" t="s">
        <v>117</v>
      </c>
      <c r="K28" s="16" t="s">
        <v>58</v>
      </c>
      <c r="L28" s="16">
        <v>9.3000000000000007</v>
      </c>
    </row>
    <row r="29" spans="1:12" ht="15" x14ac:dyDescent="0.25">
      <c r="A29" s="15">
        <v>11</v>
      </c>
      <c r="B29" s="16" t="s">
        <v>93</v>
      </c>
      <c r="C29" s="16" t="s">
        <v>94</v>
      </c>
      <c r="D29" s="16">
        <v>8.1</v>
      </c>
      <c r="E29" s="15">
        <v>11</v>
      </c>
      <c r="F29" s="16" t="s">
        <v>160</v>
      </c>
      <c r="G29" s="16" t="s">
        <v>161</v>
      </c>
      <c r="H29" s="16">
        <v>8.35</v>
      </c>
      <c r="I29" s="15">
        <v>11</v>
      </c>
      <c r="J29" s="16" t="s">
        <v>160</v>
      </c>
      <c r="K29" s="16" t="s">
        <v>161</v>
      </c>
      <c r="L29" s="16">
        <v>8</v>
      </c>
    </row>
    <row r="30" spans="1:12" ht="15" x14ac:dyDescent="0.25">
      <c r="A30" s="15">
        <v>12</v>
      </c>
      <c r="B30" s="16" t="s">
        <v>203</v>
      </c>
      <c r="C30" s="16" t="s">
        <v>38</v>
      </c>
      <c r="D30" s="16">
        <v>7.9</v>
      </c>
      <c r="E30" s="15">
        <v>12</v>
      </c>
      <c r="F30" s="16" t="s">
        <v>117</v>
      </c>
      <c r="G30" s="16" t="s">
        <v>58</v>
      </c>
      <c r="H30" s="16">
        <v>8.25</v>
      </c>
      <c r="I30" s="15">
        <v>12</v>
      </c>
      <c r="J30" s="16" t="s">
        <v>93</v>
      </c>
      <c r="K30" s="16" t="s">
        <v>94</v>
      </c>
      <c r="L30" s="16">
        <v>0</v>
      </c>
    </row>
    <row r="31" spans="1:12" ht="15" x14ac:dyDescent="0.25">
      <c r="A31" s="15">
        <v>13</v>
      </c>
      <c r="B31" s="16" t="s">
        <v>160</v>
      </c>
      <c r="C31" s="16" t="s">
        <v>161</v>
      </c>
      <c r="D31" s="16">
        <v>7.8</v>
      </c>
      <c r="E31" s="15">
        <v>13</v>
      </c>
      <c r="F31" s="16" t="s">
        <v>80</v>
      </c>
      <c r="G31" s="16" t="s">
        <v>79</v>
      </c>
      <c r="H31" s="16">
        <v>8.15</v>
      </c>
      <c r="I31" s="15">
        <v>13</v>
      </c>
      <c r="J31" s="16" t="s">
        <v>203</v>
      </c>
      <c r="K31" s="16" t="s">
        <v>38</v>
      </c>
      <c r="L31" s="16">
        <v>0</v>
      </c>
    </row>
    <row r="32" spans="1:12" ht="15" x14ac:dyDescent="0.25">
      <c r="B32" s="1"/>
      <c r="C32" s="1"/>
      <c r="D32" s="1"/>
      <c r="E32" s="1"/>
      <c r="F32" s="23" t="s">
        <v>253</v>
      </c>
      <c r="G32" s="24"/>
      <c r="H32" s="25"/>
      <c r="I32" s="1"/>
      <c r="J32" s="1"/>
      <c r="K32" s="1"/>
    </row>
    <row r="33" spans="1:12" ht="15.6" x14ac:dyDescent="0.3">
      <c r="B33" s="11" t="s">
        <v>0</v>
      </c>
      <c r="C33" s="11" t="s">
        <v>1</v>
      </c>
      <c r="D33" s="11" t="s">
        <v>2</v>
      </c>
      <c r="E33" s="11" t="s">
        <v>3</v>
      </c>
      <c r="F33" s="11" t="s">
        <v>4</v>
      </c>
      <c r="G33" s="11" t="s">
        <v>237</v>
      </c>
      <c r="H33" s="11" t="s">
        <v>236</v>
      </c>
      <c r="I33" s="11" t="s">
        <v>5</v>
      </c>
      <c r="J33" s="11" t="s">
        <v>235</v>
      </c>
      <c r="K33" s="11" t="s">
        <v>7</v>
      </c>
      <c r="L33" s="12" t="s">
        <v>242</v>
      </c>
    </row>
    <row r="34" spans="1:12" ht="15.75" x14ac:dyDescent="0.25">
      <c r="A34" s="3">
        <v>1</v>
      </c>
      <c r="B34" s="2" t="s">
        <v>35</v>
      </c>
      <c r="C34" s="2" t="s">
        <v>102</v>
      </c>
      <c r="D34" s="2" t="s">
        <v>85</v>
      </c>
      <c r="E34" s="2" t="s">
        <v>12</v>
      </c>
      <c r="F34" s="4">
        <v>43498</v>
      </c>
      <c r="G34" s="2" t="s">
        <v>13</v>
      </c>
      <c r="H34" s="2" t="s">
        <v>14</v>
      </c>
      <c r="I34" s="2">
        <v>9</v>
      </c>
      <c r="J34" s="2">
        <v>8.6999999999999993</v>
      </c>
      <c r="K34" s="2">
        <v>9.5</v>
      </c>
      <c r="L34" s="1">
        <f t="shared" ref="L34:L60" si="1">SUM(I34:K34)</f>
        <v>27.2</v>
      </c>
    </row>
    <row r="35" spans="1:12" ht="15.75" x14ac:dyDescent="0.25">
      <c r="A35" s="3">
        <v>2</v>
      </c>
      <c r="B35" s="2" t="s">
        <v>9</v>
      </c>
      <c r="C35" s="2" t="s">
        <v>213</v>
      </c>
      <c r="D35" s="2" t="s">
        <v>39</v>
      </c>
      <c r="E35" s="2" t="s">
        <v>12</v>
      </c>
      <c r="F35" s="4">
        <v>43518</v>
      </c>
      <c r="G35" s="2" t="s">
        <v>13</v>
      </c>
      <c r="H35" s="2" t="s">
        <v>14</v>
      </c>
      <c r="I35" s="2">
        <v>8.4</v>
      </c>
      <c r="J35" s="2">
        <v>8.5</v>
      </c>
      <c r="K35" s="2">
        <v>9.5</v>
      </c>
      <c r="L35" s="1">
        <f t="shared" si="1"/>
        <v>26.4</v>
      </c>
    </row>
    <row r="36" spans="1:12" ht="15.75" x14ac:dyDescent="0.25">
      <c r="A36" s="3">
        <v>3</v>
      </c>
      <c r="B36" s="2" t="s">
        <v>9</v>
      </c>
      <c r="C36" s="2" t="s">
        <v>165</v>
      </c>
      <c r="D36" s="2" t="s">
        <v>166</v>
      </c>
      <c r="E36" s="2" t="s">
        <v>12</v>
      </c>
      <c r="F36" s="4">
        <v>43560</v>
      </c>
      <c r="G36" s="2" t="s">
        <v>13</v>
      </c>
      <c r="H36" s="2" t="s">
        <v>14</v>
      </c>
      <c r="I36" s="2">
        <v>8.4</v>
      </c>
      <c r="J36" s="2">
        <v>8.35</v>
      </c>
      <c r="K36" s="2">
        <v>9.65</v>
      </c>
      <c r="L36" s="1">
        <f t="shared" si="1"/>
        <v>26.4</v>
      </c>
    </row>
    <row r="37" spans="1:12" ht="15.75" x14ac:dyDescent="0.25">
      <c r="A37" s="3">
        <v>4</v>
      </c>
      <c r="B37" s="2" t="s">
        <v>23</v>
      </c>
      <c r="C37" s="2" t="s">
        <v>176</v>
      </c>
      <c r="D37" s="2" t="s">
        <v>62</v>
      </c>
      <c r="E37" s="2" t="s">
        <v>12</v>
      </c>
      <c r="F37" s="4">
        <v>43786</v>
      </c>
      <c r="G37" s="2" t="s">
        <v>13</v>
      </c>
      <c r="H37" s="2" t="s">
        <v>14</v>
      </c>
      <c r="I37" s="2">
        <v>8.1999999999999993</v>
      </c>
      <c r="J37" s="2">
        <v>8.65</v>
      </c>
      <c r="K37" s="2">
        <v>9.4</v>
      </c>
      <c r="L37" s="1">
        <f t="shared" si="1"/>
        <v>26.25</v>
      </c>
    </row>
    <row r="38" spans="1:12" ht="15.75" x14ac:dyDescent="0.25">
      <c r="A38" s="3">
        <v>5</v>
      </c>
      <c r="B38" s="2" t="s">
        <v>23</v>
      </c>
      <c r="C38" s="2" t="s">
        <v>53</v>
      </c>
      <c r="D38" s="2" t="s">
        <v>54</v>
      </c>
      <c r="E38" s="2" t="s">
        <v>12</v>
      </c>
      <c r="F38" s="4">
        <v>43812</v>
      </c>
      <c r="G38" s="2" t="s">
        <v>13</v>
      </c>
      <c r="H38" s="2" t="s">
        <v>14</v>
      </c>
      <c r="I38" s="2">
        <v>8.6999999999999993</v>
      </c>
      <c r="J38" s="2">
        <v>8.35</v>
      </c>
      <c r="K38" s="2">
        <v>9.1999999999999993</v>
      </c>
      <c r="L38" s="1">
        <f t="shared" si="1"/>
        <v>26.249999999999996</v>
      </c>
    </row>
    <row r="39" spans="1:12" ht="15.75" x14ac:dyDescent="0.25">
      <c r="A39" s="3">
        <v>6</v>
      </c>
      <c r="B39" s="2" t="s">
        <v>23</v>
      </c>
      <c r="C39" s="2" t="s">
        <v>210</v>
      </c>
      <c r="D39" s="2" t="s">
        <v>211</v>
      </c>
      <c r="E39" s="2" t="s">
        <v>12</v>
      </c>
      <c r="F39" s="4">
        <v>43605</v>
      </c>
      <c r="G39" s="2" t="s">
        <v>13</v>
      </c>
      <c r="H39" s="2" t="s">
        <v>14</v>
      </c>
      <c r="I39" s="2">
        <v>8.1999999999999993</v>
      </c>
      <c r="J39" s="2">
        <v>8.4</v>
      </c>
      <c r="K39" s="2">
        <v>9.5</v>
      </c>
      <c r="L39" s="1">
        <f t="shared" si="1"/>
        <v>26.1</v>
      </c>
    </row>
    <row r="40" spans="1:12" ht="15.75" x14ac:dyDescent="0.25">
      <c r="A40" s="3">
        <v>7</v>
      </c>
      <c r="B40" s="2" t="s">
        <v>23</v>
      </c>
      <c r="C40" s="2" t="s">
        <v>219</v>
      </c>
      <c r="D40" s="2" t="s">
        <v>75</v>
      </c>
      <c r="E40" s="2" t="s">
        <v>12</v>
      </c>
      <c r="F40" s="4">
        <v>43695</v>
      </c>
      <c r="G40" s="2" t="s">
        <v>13</v>
      </c>
      <c r="H40" s="2" t="s">
        <v>14</v>
      </c>
      <c r="I40" s="2">
        <v>8</v>
      </c>
      <c r="J40" s="2">
        <v>8.6999999999999993</v>
      </c>
      <c r="K40" s="2">
        <v>9.35</v>
      </c>
      <c r="L40" s="1">
        <f t="shared" si="1"/>
        <v>26.049999999999997</v>
      </c>
    </row>
    <row r="41" spans="1:12" ht="15.75" x14ac:dyDescent="0.25">
      <c r="A41" s="3">
        <v>8</v>
      </c>
      <c r="B41" s="2" t="s">
        <v>9</v>
      </c>
      <c r="C41" s="2" t="s">
        <v>199</v>
      </c>
      <c r="D41" s="2" t="s">
        <v>111</v>
      </c>
      <c r="E41" s="2" t="s">
        <v>12</v>
      </c>
      <c r="F41" s="4">
        <v>43750</v>
      </c>
      <c r="G41" s="2" t="s">
        <v>13</v>
      </c>
      <c r="H41" s="2" t="s">
        <v>14</v>
      </c>
      <c r="I41" s="2">
        <v>8.1999999999999993</v>
      </c>
      <c r="J41" s="2">
        <v>8.25</v>
      </c>
      <c r="K41" s="2">
        <v>9.6</v>
      </c>
      <c r="L41" s="1">
        <f t="shared" si="1"/>
        <v>26.049999999999997</v>
      </c>
    </row>
    <row r="42" spans="1:12" ht="15.75" x14ac:dyDescent="0.25">
      <c r="A42" s="3">
        <v>9</v>
      </c>
      <c r="B42" s="2" t="s">
        <v>9</v>
      </c>
      <c r="C42" s="2" t="s">
        <v>220</v>
      </c>
      <c r="D42" s="2" t="s">
        <v>221</v>
      </c>
      <c r="E42" s="2" t="s">
        <v>12</v>
      </c>
      <c r="F42" s="4">
        <v>43816</v>
      </c>
      <c r="G42" s="2" t="s">
        <v>13</v>
      </c>
      <c r="H42" s="2" t="s">
        <v>14</v>
      </c>
      <c r="I42" s="2">
        <v>8</v>
      </c>
      <c r="J42" s="2">
        <v>8.5500000000000007</v>
      </c>
      <c r="K42" s="2">
        <v>9.4499999999999993</v>
      </c>
      <c r="L42" s="1">
        <f t="shared" si="1"/>
        <v>26</v>
      </c>
    </row>
    <row r="43" spans="1:12" ht="15.75" x14ac:dyDescent="0.25">
      <c r="A43" s="3">
        <v>10</v>
      </c>
      <c r="B43" s="2" t="s">
        <v>9</v>
      </c>
      <c r="C43" s="2" t="s">
        <v>83</v>
      </c>
      <c r="D43" s="2" t="s">
        <v>27</v>
      </c>
      <c r="E43" s="2" t="s">
        <v>12</v>
      </c>
      <c r="F43" s="4">
        <v>43634</v>
      </c>
      <c r="G43" s="2" t="s">
        <v>13</v>
      </c>
      <c r="H43" s="2" t="s">
        <v>14</v>
      </c>
      <c r="I43" s="2">
        <v>8.4</v>
      </c>
      <c r="J43" s="2">
        <v>8.1</v>
      </c>
      <c r="K43" s="2">
        <v>9.3000000000000007</v>
      </c>
      <c r="L43" s="1">
        <f t="shared" si="1"/>
        <v>25.8</v>
      </c>
    </row>
    <row r="44" spans="1:12" ht="15.75" x14ac:dyDescent="0.25">
      <c r="A44" s="3">
        <v>11</v>
      </c>
      <c r="B44" s="2" t="s">
        <v>9</v>
      </c>
      <c r="C44" s="2" t="s">
        <v>229</v>
      </c>
      <c r="D44" s="2" t="s">
        <v>54</v>
      </c>
      <c r="E44" s="2" t="s">
        <v>12</v>
      </c>
      <c r="F44" s="4">
        <v>43778</v>
      </c>
      <c r="G44" s="2" t="s">
        <v>13</v>
      </c>
      <c r="H44" s="2" t="s">
        <v>14</v>
      </c>
      <c r="I44" s="2">
        <v>8.3000000000000007</v>
      </c>
      <c r="J44" s="2">
        <v>8.4499999999999993</v>
      </c>
      <c r="K44" s="2">
        <v>9</v>
      </c>
      <c r="L44" s="1">
        <f t="shared" si="1"/>
        <v>25.75</v>
      </c>
    </row>
    <row r="45" spans="1:12" ht="15.75" x14ac:dyDescent="0.25">
      <c r="A45" s="3">
        <v>12</v>
      </c>
      <c r="B45" s="2" t="s">
        <v>9</v>
      </c>
      <c r="C45" s="2" t="s">
        <v>185</v>
      </c>
      <c r="D45" s="2" t="s">
        <v>186</v>
      </c>
      <c r="E45" s="2" t="s">
        <v>12</v>
      </c>
      <c r="F45" s="4">
        <v>43581</v>
      </c>
      <c r="G45" s="2" t="s">
        <v>13</v>
      </c>
      <c r="H45" s="2" t="s">
        <v>14</v>
      </c>
      <c r="I45" s="2">
        <v>8</v>
      </c>
      <c r="J45" s="2">
        <v>8.15</v>
      </c>
      <c r="K45" s="2">
        <v>9.4499999999999993</v>
      </c>
      <c r="L45" s="1">
        <f t="shared" si="1"/>
        <v>25.599999999999998</v>
      </c>
    </row>
    <row r="46" spans="1:12" ht="15.75" x14ac:dyDescent="0.25">
      <c r="A46" s="3">
        <v>13</v>
      </c>
      <c r="B46" s="2" t="s">
        <v>9</v>
      </c>
      <c r="C46" s="2" t="s">
        <v>135</v>
      </c>
      <c r="D46" s="2" t="s">
        <v>136</v>
      </c>
      <c r="E46" s="2" t="s">
        <v>12</v>
      </c>
      <c r="F46" s="4">
        <v>43499</v>
      </c>
      <c r="G46" s="2" t="s">
        <v>13</v>
      </c>
      <c r="H46" s="2" t="s">
        <v>14</v>
      </c>
      <c r="I46" s="2">
        <v>7.5</v>
      </c>
      <c r="J46" s="2">
        <v>8.15</v>
      </c>
      <c r="K46" s="2">
        <v>9.6999999999999993</v>
      </c>
      <c r="L46" s="1">
        <f t="shared" si="1"/>
        <v>25.35</v>
      </c>
    </row>
    <row r="47" spans="1:12" ht="15.75" x14ac:dyDescent="0.25">
      <c r="A47" s="3">
        <v>14</v>
      </c>
      <c r="B47" s="2" t="s">
        <v>9</v>
      </c>
      <c r="C47" s="2" t="s">
        <v>146</v>
      </c>
      <c r="D47" s="2" t="s">
        <v>52</v>
      </c>
      <c r="E47" s="2" t="s">
        <v>12</v>
      </c>
      <c r="F47" s="4">
        <v>43768</v>
      </c>
      <c r="G47" s="2" t="s">
        <v>13</v>
      </c>
      <c r="H47" s="2" t="s">
        <v>14</v>
      </c>
      <c r="I47" s="2">
        <v>7.6</v>
      </c>
      <c r="J47" s="2">
        <v>8.1999999999999993</v>
      </c>
      <c r="K47" s="2">
        <v>9.5</v>
      </c>
      <c r="L47" s="1">
        <f t="shared" si="1"/>
        <v>25.299999999999997</v>
      </c>
    </row>
    <row r="48" spans="1:12" ht="15.75" x14ac:dyDescent="0.25">
      <c r="A48" s="3">
        <v>15</v>
      </c>
      <c r="B48" s="2" t="s">
        <v>9</v>
      </c>
      <c r="C48" s="2" t="s">
        <v>171</v>
      </c>
      <c r="D48" s="2" t="s">
        <v>27</v>
      </c>
      <c r="E48" s="2" t="s">
        <v>12</v>
      </c>
      <c r="F48" s="4">
        <v>43578</v>
      </c>
      <c r="G48" s="2" t="s">
        <v>13</v>
      </c>
      <c r="H48" s="2" t="s">
        <v>14</v>
      </c>
      <c r="I48" s="2">
        <v>7.4</v>
      </c>
      <c r="J48" s="2">
        <v>8.15</v>
      </c>
      <c r="K48" s="2">
        <v>9.6999999999999993</v>
      </c>
      <c r="L48" s="1">
        <f t="shared" si="1"/>
        <v>25.25</v>
      </c>
    </row>
    <row r="49" spans="1:12" ht="15.75" x14ac:dyDescent="0.25">
      <c r="A49" s="3">
        <v>16</v>
      </c>
      <c r="B49" s="2" t="s">
        <v>9</v>
      </c>
      <c r="C49" s="2" t="s">
        <v>163</v>
      </c>
      <c r="D49" s="2" t="s">
        <v>79</v>
      </c>
      <c r="E49" s="2" t="s">
        <v>12</v>
      </c>
      <c r="F49" s="4">
        <v>43666</v>
      </c>
      <c r="G49" s="2" t="s">
        <v>13</v>
      </c>
      <c r="H49" s="2" t="s">
        <v>14</v>
      </c>
      <c r="I49" s="2">
        <v>7.2</v>
      </c>
      <c r="J49" s="2">
        <v>8.25</v>
      </c>
      <c r="K49" s="2">
        <v>9.35</v>
      </c>
      <c r="L49" s="1">
        <f t="shared" si="1"/>
        <v>24.799999999999997</v>
      </c>
    </row>
    <row r="50" spans="1:12" ht="15.75" x14ac:dyDescent="0.25">
      <c r="A50" s="3">
        <v>17</v>
      </c>
      <c r="B50" s="2" t="s">
        <v>9</v>
      </c>
      <c r="C50" s="2" t="s">
        <v>124</v>
      </c>
      <c r="D50" s="2" t="s">
        <v>71</v>
      </c>
      <c r="E50" s="2" t="s">
        <v>12</v>
      </c>
      <c r="F50" s="4">
        <v>43711</v>
      </c>
      <c r="G50" s="2" t="s">
        <v>13</v>
      </c>
      <c r="H50" s="2" t="s">
        <v>14</v>
      </c>
      <c r="I50" s="2">
        <v>7.3</v>
      </c>
      <c r="J50" s="2">
        <v>8.0500000000000007</v>
      </c>
      <c r="K50" s="2">
        <v>9.35</v>
      </c>
      <c r="L50" s="1">
        <f t="shared" si="1"/>
        <v>24.700000000000003</v>
      </c>
    </row>
    <row r="51" spans="1:12" ht="15.75" x14ac:dyDescent="0.25">
      <c r="A51" s="3">
        <v>18</v>
      </c>
      <c r="B51" s="2" t="s">
        <v>9</v>
      </c>
      <c r="C51" s="2" t="s">
        <v>132</v>
      </c>
      <c r="D51" s="2" t="s">
        <v>62</v>
      </c>
      <c r="E51" s="2" t="s">
        <v>12</v>
      </c>
      <c r="F51" s="4">
        <v>43469</v>
      </c>
      <c r="G51" s="2" t="s">
        <v>13</v>
      </c>
      <c r="H51" s="2" t="s">
        <v>14</v>
      </c>
      <c r="I51" s="2">
        <v>0</v>
      </c>
      <c r="J51" s="2">
        <v>8.15</v>
      </c>
      <c r="K51" s="2">
        <v>9.6</v>
      </c>
      <c r="L51" s="1">
        <f t="shared" si="1"/>
        <v>17.75</v>
      </c>
    </row>
    <row r="52" spans="1:12" ht="15.75" x14ac:dyDescent="0.25">
      <c r="A52" s="3">
        <v>19</v>
      </c>
      <c r="B52" s="2" t="s">
        <v>9</v>
      </c>
      <c r="C52" s="2" t="s">
        <v>130</v>
      </c>
      <c r="D52" s="2" t="s">
        <v>125</v>
      </c>
      <c r="E52" s="2" t="s">
        <v>12</v>
      </c>
      <c r="F52" s="4">
        <v>43479</v>
      </c>
      <c r="G52" s="2" t="s">
        <v>13</v>
      </c>
      <c r="H52" s="2" t="s">
        <v>14</v>
      </c>
      <c r="I52" s="2">
        <v>0</v>
      </c>
      <c r="J52" s="2">
        <v>8.25</v>
      </c>
      <c r="K52" s="2">
        <v>9.4</v>
      </c>
      <c r="L52" s="1">
        <f t="shared" si="1"/>
        <v>17.649999999999999</v>
      </c>
    </row>
    <row r="53" spans="1:12" ht="15.75" x14ac:dyDescent="0.25">
      <c r="A53" s="3">
        <v>20</v>
      </c>
      <c r="B53" s="2" t="s">
        <v>9</v>
      </c>
      <c r="C53" s="2" t="s">
        <v>174</v>
      </c>
      <c r="D53" s="2" t="s">
        <v>175</v>
      </c>
      <c r="E53" s="2" t="s">
        <v>12</v>
      </c>
      <c r="F53" s="4">
        <v>43684</v>
      </c>
      <c r="G53" s="2" t="s">
        <v>13</v>
      </c>
      <c r="H53" s="2" t="s">
        <v>14</v>
      </c>
      <c r="I53" s="2">
        <v>0</v>
      </c>
      <c r="J53" s="2">
        <v>8.4</v>
      </c>
      <c r="K53" s="2">
        <v>9.1999999999999993</v>
      </c>
      <c r="L53" s="1">
        <f t="shared" si="1"/>
        <v>17.600000000000001</v>
      </c>
    </row>
    <row r="54" spans="1:12" ht="15.75" x14ac:dyDescent="0.25">
      <c r="A54" s="3">
        <v>21</v>
      </c>
      <c r="B54" s="2" t="s">
        <v>9</v>
      </c>
      <c r="C54" s="2" t="s">
        <v>45</v>
      </c>
      <c r="D54" s="2" t="s">
        <v>27</v>
      </c>
      <c r="E54" s="2" t="s">
        <v>12</v>
      </c>
      <c r="F54" s="4">
        <v>43532</v>
      </c>
      <c r="G54" s="2" t="s">
        <v>13</v>
      </c>
      <c r="H54" s="2" t="s">
        <v>14</v>
      </c>
      <c r="I54" s="2">
        <v>7.9</v>
      </c>
      <c r="J54" s="2">
        <v>9.1999999999999993</v>
      </c>
      <c r="K54" s="2">
        <v>0</v>
      </c>
      <c r="L54" s="1">
        <f t="shared" si="1"/>
        <v>17.100000000000001</v>
      </c>
    </row>
    <row r="55" spans="1:12" ht="15.75" x14ac:dyDescent="0.25">
      <c r="A55" s="3">
        <v>22</v>
      </c>
      <c r="B55" s="2" t="s">
        <v>9</v>
      </c>
      <c r="C55" s="2" t="s">
        <v>122</v>
      </c>
      <c r="D55" s="2" t="s">
        <v>123</v>
      </c>
      <c r="E55" s="2" t="s">
        <v>12</v>
      </c>
      <c r="F55" s="4">
        <v>43481</v>
      </c>
      <c r="G55" s="2" t="s">
        <v>13</v>
      </c>
      <c r="H55" s="2" t="s">
        <v>14</v>
      </c>
      <c r="I55" s="2">
        <v>8.5</v>
      </c>
      <c r="J55" s="2">
        <v>8.15</v>
      </c>
      <c r="K55" s="2">
        <v>0</v>
      </c>
      <c r="L55" s="1">
        <f t="shared" si="1"/>
        <v>16.649999999999999</v>
      </c>
    </row>
    <row r="56" spans="1:12" ht="15.75" x14ac:dyDescent="0.25">
      <c r="A56" s="3">
        <v>23</v>
      </c>
      <c r="B56" s="2" t="s">
        <v>9</v>
      </c>
      <c r="C56" s="2" t="s">
        <v>33</v>
      </c>
      <c r="D56" s="2" t="s">
        <v>34</v>
      </c>
      <c r="E56" s="2" t="s">
        <v>12</v>
      </c>
      <c r="F56" s="4">
        <v>43609</v>
      </c>
      <c r="G56" s="2" t="s">
        <v>13</v>
      </c>
      <c r="H56" s="2" t="s">
        <v>14</v>
      </c>
      <c r="I56" s="2">
        <v>8.1</v>
      </c>
      <c r="J56" s="2">
        <v>8.5</v>
      </c>
      <c r="K56" s="2">
        <v>0</v>
      </c>
      <c r="L56" s="1">
        <f t="shared" si="1"/>
        <v>16.600000000000001</v>
      </c>
    </row>
    <row r="57" spans="1:12" ht="15.75" x14ac:dyDescent="0.25">
      <c r="A57" s="3">
        <v>24</v>
      </c>
      <c r="B57" s="2" t="s">
        <v>9</v>
      </c>
      <c r="C57" s="2" t="s">
        <v>10</v>
      </c>
      <c r="D57" s="2" t="s">
        <v>11</v>
      </c>
      <c r="E57" s="2" t="s">
        <v>12</v>
      </c>
      <c r="F57" s="4">
        <v>43639</v>
      </c>
      <c r="G57" s="2" t="s">
        <v>13</v>
      </c>
      <c r="H57" s="2" t="s">
        <v>14</v>
      </c>
      <c r="I57" s="2">
        <v>7.5</v>
      </c>
      <c r="J57" s="2">
        <v>8.6</v>
      </c>
      <c r="K57" s="2">
        <v>0</v>
      </c>
      <c r="L57" s="1">
        <f t="shared" si="1"/>
        <v>16.100000000000001</v>
      </c>
    </row>
    <row r="58" spans="1:12" ht="15.75" x14ac:dyDescent="0.25">
      <c r="A58" s="3">
        <v>25</v>
      </c>
      <c r="B58" s="2" t="s">
        <v>9</v>
      </c>
      <c r="C58" s="2" t="s">
        <v>92</v>
      </c>
      <c r="D58" s="2" t="s">
        <v>58</v>
      </c>
      <c r="E58" s="2" t="s">
        <v>12</v>
      </c>
      <c r="F58" s="4">
        <v>43505</v>
      </c>
      <c r="G58" s="2" t="s">
        <v>13</v>
      </c>
      <c r="H58" s="2" t="s">
        <v>14</v>
      </c>
      <c r="I58" s="2">
        <v>7.8</v>
      </c>
      <c r="J58" s="2">
        <v>8.1</v>
      </c>
      <c r="K58" s="2">
        <v>0</v>
      </c>
      <c r="L58" s="1">
        <f t="shared" si="1"/>
        <v>15.899999999999999</v>
      </c>
    </row>
    <row r="59" spans="1:12" ht="15.75" x14ac:dyDescent="0.25">
      <c r="A59" s="3">
        <v>26</v>
      </c>
      <c r="B59" s="2" t="s">
        <v>9</v>
      </c>
      <c r="C59" s="2" t="s">
        <v>155</v>
      </c>
      <c r="D59" s="2" t="s">
        <v>103</v>
      </c>
      <c r="E59" s="2" t="s">
        <v>12</v>
      </c>
      <c r="F59" s="4">
        <v>43585</v>
      </c>
      <c r="G59" s="2" t="s">
        <v>13</v>
      </c>
      <c r="H59" s="2" t="s">
        <v>14</v>
      </c>
      <c r="I59" s="2">
        <v>7.7</v>
      </c>
      <c r="J59" s="2">
        <v>8.15</v>
      </c>
      <c r="K59" s="2">
        <v>0</v>
      </c>
      <c r="L59" s="1">
        <f t="shared" si="1"/>
        <v>15.850000000000001</v>
      </c>
    </row>
    <row r="60" spans="1:12" ht="15.75" x14ac:dyDescent="0.25">
      <c r="A60" s="3">
        <v>27</v>
      </c>
      <c r="B60" s="2" t="s">
        <v>35</v>
      </c>
      <c r="C60" s="2" t="s">
        <v>108</v>
      </c>
      <c r="D60" s="2" t="s">
        <v>62</v>
      </c>
      <c r="E60" s="2" t="s">
        <v>12</v>
      </c>
      <c r="F60" s="4">
        <v>43680</v>
      </c>
      <c r="G60" s="2" t="s">
        <v>13</v>
      </c>
      <c r="H60" s="2" t="s">
        <v>14</v>
      </c>
      <c r="I60" s="2">
        <v>0</v>
      </c>
      <c r="J60" s="2">
        <v>8.4499999999999993</v>
      </c>
      <c r="K60" s="2">
        <v>0</v>
      </c>
      <c r="L60" s="1">
        <f t="shared" si="1"/>
        <v>8.4499999999999993</v>
      </c>
    </row>
    <row r="61" spans="1:12" ht="15" x14ac:dyDescent="0.25">
      <c r="A61" s="6"/>
      <c r="B61" s="26" t="s">
        <v>248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</row>
    <row r="62" spans="1:12" ht="15" x14ac:dyDescent="0.25">
      <c r="A62" s="6"/>
      <c r="B62" s="7" t="s">
        <v>1</v>
      </c>
      <c r="C62" s="7" t="s">
        <v>2</v>
      </c>
      <c r="D62" s="9" t="s">
        <v>5</v>
      </c>
      <c r="E62" s="8"/>
      <c r="F62" s="7" t="s">
        <v>1</v>
      </c>
      <c r="G62" s="7" t="s">
        <v>2</v>
      </c>
      <c r="H62" s="9" t="s">
        <v>235</v>
      </c>
      <c r="I62" s="8"/>
      <c r="J62" s="7" t="s">
        <v>1</v>
      </c>
      <c r="K62" s="7" t="s">
        <v>2</v>
      </c>
      <c r="L62" s="9" t="s">
        <v>7</v>
      </c>
    </row>
    <row r="63" spans="1:12" ht="15" x14ac:dyDescent="0.25">
      <c r="A63" s="17">
        <v>1</v>
      </c>
      <c r="B63" s="13" t="s">
        <v>102</v>
      </c>
      <c r="C63" s="13" t="s">
        <v>85</v>
      </c>
      <c r="D63" s="14">
        <v>9</v>
      </c>
      <c r="E63" s="17">
        <v>1</v>
      </c>
      <c r="F63" s="16" t="s">
        <v>45</v>
      </c>
      <c r="G63" s="16" t="s">
        <v>27</v>
      </c>
      <c r="H63" s="16">
        <v>9.1999999999999993</v>
      </c>
      <c r="I63" s="15">
        <v>1</v>
      </c>
      <c r="J63" s="16" t="s">
        <v>171</v>
      </c>
      <c r="K63" s="16" t="s">
        <v>27</v>
      </c>
      <c r="L63" s="16">
        <v>9.6999999999999993</v>
      </c>
    </row>
    <row r="64" spans="1:12" ht="15" x14ac:dyDescent="0.25">
      <c r="A64" s="17">
        <v>2</v>
      </c>
      <c r="B64" s="16" t="s">
        <v>53</v>
      </c>
      <c r="C64" s="16" t="s">
        <v>54</v>
      </c>
      <c r="D64" s="16">
        <v>8.6999999999999993</v>
      </c>
      <c r="E64" s="17">
        <v>2</v>
      </c>
      <c r="F64" s="13" t="s">
        <v>102</v>
      </c>
      <c r="G64" s="13" t="s">
        <v>85</v>
      </c>
      <c r="H64" s="14">
        <v>8.6999999999999993</v>
      </c>
      <c r="I64" s="15">
        <v>2</v>
      </c>
      <c r="J64" s="16" t="s">
        <v>135</v>
      </c>
      <c r="K64" s="16" t="s">
        <v>136</v>
      </c>
      <c r="L64" s="16">
        <v>9.6999999999999993</v>
      </c>
    </row>
    <row r="65" spans="1:12" ht="15" x14ac:dyDescent="0.25">
      <c r="A65" s="17">
        <v>3</v>
      </c>
      <c r="B65" s="16" t="s">
        <v>122</v>
      </c>
      <c r="C65" s="16" t="s">
        <v>123</v>
      </c>
      <c r="D65" s="16">
        <v>8.5</v>
      </c>
      <c r="E65" s="17">
        <v>3</v>
      </c>
      <c r="F65" s="16" t="s">
        <v>219</v>
      </c>
      <c r="G65" s="16" t="s">
        <v>75</v>
      </c>
      <c r="H65" s="16">
        <v>8.6999999999999993</v>
      </c>
      <c r="I65" s="15">
        <v>3</v>
      </c>
      <c r="J65" s="13" t="s">
        <v>165</v>
      </c>
      <c r="K65" s="13" t="s">
        <v>166</v>
      </c>
      <c r="L65" s="14">
        <v>9.65</v>
      </c>
    </row>
    <row r="66" spans="1:12" ht="15" x14ac:dyDescent="0.25">
      <c r="A66" s="17">
        <v>4</v>
      </c>
      <c r="B66" s="13" t="s">
        <v>213</v>
      </c>
      <c r="C66" s="13" t="s">
        <v>39</v>
      </c>
      <c r="D66" s="14">
        <v>8.4</v>
      </c>
      <c r="E66" s="17">
        <v>4</v>
      </c>
      <c r="F66" s="16" t="s">
        <v>176</v>
      </c>
      <c r="G66" s="16" t="s">
        <v>62</v>
      </c>
      <c r="H66" s="16">
        <v>8.65</v>
      </c>
      <c r="I66" s="15">
        <v>4</v>
      </c>
      <c r="J66" s="16" t="s">
        <v>199</v>
      </c>
      <c r="K66" s="16" t="s">
        <v>111</v>
      </c>
      <c r="L66" s="16">
        <v>9.6</v>
      </c>
    </row>
    <row r="67" spans="1:12" ht="15" x14ac:dyDescent="0.25">
      <c r="A67" s="17">
        <v>5</v>
      </c>
      <c r="B67" s="13" t="s">
        <v>165</v>
      </c>
      <c r="C67" s="13" t="s">
        <v>166</v>
      </c>
      <c r="D67" s="14">
        <v>8.4</v>
      </c>
      <c r="E67" s="17">
        <v>5</v>
      </c>
      <c r="F67" s="16" t="s">
        <v>10</v>
      </c>
      <c r="G67" s="16" t="s">
        <v>11</v>
      </c>
      <c r="H67" s="16">
        <v>8.6</v>
      </c>
      <c r="I67" s="15">
        <v>5</v>
      </c>
      <c r="J67" s="16" t="s">
        <v>132</v>
      </c>
      <c r="K67" s="16" t="s">
        <v>62</v>
      </c>
      <c r="L67" s="16">
        <v>9.6</v>
      </c>
    </row>
    <row r="68" spans="1:12" ht="15" x14ac:dyDescent="0.25">
      <c r="A68" s="17">
        <v>6</v>
      </c>
      <c r="B68" s="16" t="s">
        <v>83</v>
      </c>
      <c r="C68" s="16" t="s">
        <v>27</v>
      </c>
      <c r="D68" s="16">
        <v>8.4</v>
      </c>
      <c r="E68" s="17">
        <v>6</v>
      </c>
      <c r="F68" s="16" t="s">
        <v>220</v>
      </c>
      <c r="G68" s="16" t="s">
        <v>221</v>
      </c>
      <c r="H68" s="16">
        <v>8.5500000000000007</v>
      </c>
      <c r="I68" s="15">
        <v>6</v>
      </c>
      <c r="J68" s="13" t="s">
        <v>102</v>
      </c>
      <c r="K68" s="13" t="s">
        <v>85</v>
      </c>
      <c r="L68" s="14">
        <v>9.5</v>
      </c>
    </row>
    <row r="69" spans="1:12" ht="15" x14ac:dyDescent="0.25">
      <c r="A69" s="17">
        <v>7</v>
      </c>
      <c r="B69" s="16" t="s">
        <v>229</v>
      </c>
      <c r="C69" s="16" t="s">
        <v>54</v>
      </c>
      <c r="D69" s="16">
        <v>8.3000000000000007</v>
      </c>
      <c r="E69" s="17">
        <v>7</v>
      </c>
      <c r="F69" s="13" t="s">
        <v>213</v>
      </c>
      <c r="G69" s="13" t="s">
        <v>39</v>
      </c>
      <c r="H69" s="14">
        <v>8.5</v>
      </c>
      <c r="I69" s="15">
        <v>7</v>
      </c>
      <c r="J69" s="13" t="s">
        <v>213</v>
      </c>
      <c r="K69" s="13" t="s">
        <v>39</v>
      </c>
      <c r="L69" s="14">
        <v>9.5</v>
      </c>
    </row>
    <row r="70" spans="1:12" ht="15" x14ac:dyDescent="0.25">
      <c r="A70" s="17">
        <v>8</v>
      </c>
      <c r="B70" s="16" t="s">
        <v>176</v>
      </c>
      <c r="C70" s="16" t="s">
        <v>62</v>
      </c>
      <c r="D70" s="16">
        <v>8.1999999999999993</v>
      </c>
      <c r="E70" s="17">
        <v>8</v>
      </c>
      <c r="F70" s="16" t="s">
        <v>33</v>
      </c>
      <c r="G70" s="16" t="s">
        <v>34</v>
      </c>
      <c r="H70" s="16">
        <v>8.5</v>
      </c>
      <c r="I70" s="15">
        <v>8</v>
      </c>
      <c r="J70" s="16" t="s">
        <v>210</v>
      </c>
      <c r="K70" s="16" t="s">
        <v>211</v>
      </c>
      <c r="L70" s="16">
        <v>9.5</v>
      </c>
    </row>
    <row r="71" spans="1:12" ht="15" x14ac:dyDescent="0.25">
      <c r="A71" s="17">
        <v>9</v>
      </c>
      <c r="B71" s="16" t="s">
        <v>210</v>
      </c>
      <c r="C71" s="16" t="s">
        <v>211</v>
      </c>
      <c r="D71" s="16">
        <v>8.1999999999999993</v>
      </c>
      <c r="E71" s="17">
        <v>9</v>
      </c>
      <c r="F71" s="16" t="s">
        <v>229</v>
      </c>
      <c r="G71" s="16" t="s">
        <v>54</v>
      </c>
      <c r="H71" s="16">
        <v>8.4499999999999993</v>
      </c>
      <c r="I71" s="15">
        <v>9</v>
      </c>
      <c r="J71" s="16" t="s">
        <v>146</v>
      </c>
      <c r="K71" s="16" t="s">
        <v>52</v>
      </c>
      <c r="L71" s="16">
        <v>9.5</v>
      </c>
    </row>
    <row r="72" spans="1:12" ht="15" x14ac:dyDescent="0.25">
      <c r="A72" s="17">
        <v>10</v>
      </c>
      <c r="B72" s="16" t="s">
        <v>199</v>
      </c>
      <c r="C72" s="16" t="s">
        <v>111</v>
      </c>
      <c r="D72" s="16">
        <v>8.1999999999999993</v>
      </c>
      <c r="E72" s="17">
        <v>10</v>
      </c>
      <c r="F72" s="16" t="s">
        <v>108</v>
      </c>
      <c r="G72" s="16" t="s">
        <v>62</v>
      </c>
      <c r="H72" s="16">
        <v>8.4499999999999993</v>
      </c>
      <c r="I72" s="15">
        <v>10</v>
      </c>
      <c r="J72" s="16" t="s">
        <v>220</v>
      </c>
      <c r="K72" s="16" t="s">
        <v>221</v>
      </c>
      <c r="L72" s="16">
        <v>9.4499999999999993</v>
      </c>
    </row>
    <row r="73" spans="1:12" ht="15" x14ac:dyDescent="0.25">
      <c r="A73" s="17">
        <v>11</v>
      </c>
      <c r="B73" s="16" t="s">
        <v>33</v>
      </c>
      <c r="C73" s="16" t="s">
        <v>34</v>
      </c>
      <c r="D73" s="16">
        <v>8.1</v>
      </c>
      <c r="E73" s="17">
        <v>11</v>
      </c>
      <c r="F73" s="16" t="s">
        <v>210</v>
      </c>
      <c r="G73" s="16" t="s">
        <v>211</v>
      </c>
      <c r="H73" s="16">
        <v>8.4</v>
      </c>
      <c r="I73" s="15">
        <v>11</v>
      </c>
      <c r="J73" s="16" t="s">
        <v>185</v>
      </c>
      <c r="K73" s="16" t="s">
        <v>186</v>
      </c>
      <c r="L73" s="16">
        <v>9.4499999999999993</v>
      </c>
    </row>
    <row r="74" spans="1:12" ht="15" x14ac:dyDescent="0.25">
      <c r="A74" s="17">
        <v>12</v>
      </c>
      <c r="B74" s="16" t="s">
        <v>219</v>
      </c>
      <c r="C74" s="16" t="s">
        <v>75</v>
      </c>
      <c r="D74" s="16">
        <v>8</v>
      </c>
      <c r="E74" s="17">
        <v>12</v>
      </c>
      <c r="F74" s="16" t="s">
        <v>174</v>
      </c>
      <c r="G74" s="16" t="s">
        <v>175</v>
      </c>
      <c r="H74" s="16">
        <v>8.4</v>
      </c>
      <c r="I74" s="15">
        <v>12</v>
      </c>
      <c r="J74" s="16" t="s">
        <v>176</v>
      </c>
      <c r="K74" s="16" t="s">
        <v>62</v>
      </c>
      <c r="L74" s="16">
        <v>9.4</v>
      </c>
    </row>
    <row r="75" spans="1:12" ht="15" x14ac:dyDescent="0.25">
      <c r="A75" s="17">
        <v>13</v>
      </c>
      <c r="B75" s="16" t="s">
        <v>220</v>
      </c>
      <c r="C75" s="16" t="s">
        <v>221</v>
      </c>
      <c r="D75" s="16">
        <v>8</v>
      </c>
      <c r="E75" s="17">
        <v>13</v>
      </c>
      <c r="F75" s="13" t="s">
        <v>165</v>
      </c>
      <c r="G75" s="13" t="s">
        <v>166</v>
      </c>
      <c r="H75" s="14">
        <v>8.35</v>
      </c>
      <c r="I75" s="15">
        <v>13</v>
      </c>
      <c r="J75" s="16" t="s">
        <v>130</v>
      </c>
      <c r="K75" s="16" t="s">
        <v>125</v>
      </c>
      <c r="L75" s="16">
        <v>9.4</v>
      </c>
    </row>
    <row r="76" spans="1:12" ht="15" x14ac:dyDescent="0.25">
      <c r="A76" s="17">
        <v>14</v>
      </c>
      <c r="B76" s="16" t="s">
        <v>185</v>
      </c>
      <c r="C76" s="16" t="s">
        <v>186</v>
      </c>
      <c r="D76" s="16">
        <v>8</v>
      </c>
      <c r="E76" s="17">
        <v>13</v>
      </c>
      <c r="F76" s="16" t="s">
        <v>53</v>
      </c>
      <c r="G76" s="16" t="s">
        <v>54</v>
      </c>
      <c r="H76" s="16">
        <v>8.35</v>
      </c>
      <c r="I76" s="15">
        <v>14</v>
      </c>
      <c r="J76" s="16" t="s">
        <v>219</v>
      </c>
      <c r="K76" s="16" t="s">
        <v>75</v>
      </c>
      <c r="L76" s="16">
        <v>9.35</v>
      </c>
    </row>
    <row r="77" spans="1:12" ht="15" x14ac:dyDescent="0.25">
      <c r="A77" s="17">
        <v>15</v>
      </c>
      <c r="B77" s="16" t="s">
        <v>45</v>
      </c>
      <c r="C77" s="16" t="s">
        <v>27</v>
      </c>
      <c r="D77" s="16">
        <v>7.9</v>
      </c>
      <c r="E77" s="17">
        <v>13</v>
      </c>
      <c r="F77" s="16" t="s">
        <v>199</v>
      </c>
      <c r="G77" s="16" t="s">
        <v>111</v>
      </c>
      <c r="H77" s="16">
        <v>8.25</v>
      </c>
      <c r="I77" s="15">
        <v>15</v>
      </c>
      <c r="J77" s="16" t="s">
        <v>163</v>
      </c>
      <c r="K77" s="16" t="s">
        <v>79</v>
      </c>
      <c r="L77" s="16">
        <v>9.35</v>
      </c>
    </row>
    <row r="78" spans="1:12" ht="15" x14ac:dyDescent="0.25">
      <c r="A78" s="17">
        <v>16</v>
      </c>
      <c r="B78" s="16" t="s">
        <v>92</v>
      </c>
      <c r="C78" s="16" t="s">
        <v>58</v>
      </c>
      <c r="D78" s="16">
        <v>7.8</v>
      </c>
      <c r="E78" s="17">
        <v>13</v>
      </c>
      <c r="F78" s="16" t="s">
        <v>163</v>
      </c>
      <c r="G78" s="16" t="s">
        <v>79</v>
      </c>
      <c r="H78" s="16">
        <v>8.25</v>
      </c>
      <c r="I78" s="15">
        <v>16</v>
      </c>
      <c r="J78" s="16" t="s">
        <v>124</v>
      </c>
      <c r="K78" s="16" t="s">
        <v>71</v>
      </c>
      <c r="L78" s="16">
        <v>9.35</v>
      </c>
    </row>
    <row r="79" spans="1:12" ht="15" x14ac:dyDescent="0.25">
      <c r="A79" s="17">
        <v>17</v>
      </c>
      <c r="B79" s="16" t="s">
        <v>155</v>
      </c>
      <c r="C79" s="16" t="s">
        <v>103</v>
      </c>
      <c r="D79" s="16">
        <v>7.7</v>
      </c>
      <c r="E79" s="17">
        <v>13</v>
      </c>
      <c r="F79" s="16" t="s">
        <v>130</v>
      </c>
      <c r="G79" s="16" t="s">
        <v>125</v>
      </c>
      <c r="H79" s="16">
        <v>8.25</v>
      </c>
      <c r="I79" s="15">
        <v>17</v>
      </c>
      <c r="J79" s="16" t="s">
        <v>83</v>
      </c>
      <c r="K79" s="16" t="s">
        <v>27</v>
      </c>
      <c r="L79" s="16">
        <v>9.3000000000000007</v>
      </c>
    </row>
    <row r="80" spans="1:12" ht="15" x14ac:dyDescent="0.25">
      <c r="A80" s="17">
        <v>18</v>
      </c>
      <c r="B80" s="16" t="s">
        <v>146</v>
      </c>
      <c r="C80" s="16" t="s">
        <v>52</v>
      </c>
      <c r="D80" s="16">
        <v>7.6</v>
      </c>
      <c r="E80" s="17">
        <v>13</v>
      </c>
      <c r="F80" s="16" t="s">
        <v>146</v>
      </c>
      <c r="G80" s="16" t="s">
        <v>52</v>
      </c>
      <c r="H80" s="16">
        <v>8.1999999999999993</v>
      </c>
      <c r="I80" s="15">
        <v>18</v>
      </c>
      <c r="J80" s="16" t="s">
        <v>53</v>
      </c>
      <c r="K80" s="16" t="s">
        <v>54</v>
      </c>
      <c r="L80" s="16">
        <v>9.1999999999999993</v>
      </c>
    </row>
    <row r="81" spans="1:12" ht="15" x14ac:dyDescent="0.25">
      <c r="A81" s="17">
        <v>19</v>
      </c>
      <c r="B81" s="16" t="s">
        <v>135</v>
      </c>
      <c r="C81" s="16" t="s">
        <v>136</v>
      </c>
      <c r="D81" s="16">
        <v>7.5</v>
      </c>
      <c r="E81" s="17">
        <v>13</v>
      </c>
      <c r="F81" s="16" t="s">
        <v>185</v>
      </c>
      <c r="G81" s="16" t="s">
        <v>186</v>
      </c>
      <c r="H81" s="16">
        <v>8.15</v>
      </c>
      <c r="I81" s="15">
        <v>19</v>
      </c>
      <c r="J81" s="16" t="s">
        <v>174</v>
      </c>
      <c r="K81" s="16" t="s">
        <v>175</v>
      </c>
      <c r="L81" s="16">
        <v>9.1999999999999993</v>
      </c>
    </row>
    <row r="82" spans="1:12" ht="15" x14ac:dyDescent="0.25">
      <c r="A82" s="17">
        <v>20</v>
      </c>
      <c r="B82" s="16" t="s">
        <v>10</v>
      </c>
      <c r="C82" s="16" t="s">
        <v>11</v>
      </c>
      <c r="D82" s="16">
        <v>7.5</v>
      </c>
      <c r="E82" s="17">
        <v>13</v>
      </c>
      <c r="F82" s="16" t="s">
        <v>135</v>
      </c>
      <c r="G82" s="16" t="s">
        <v>136</v>
      </c>
      <c r="H82" s="16">
        <v>8.15</v>
      </c>
      <c r="I82" s="15">
        <v>20</v>
      </c>
      <c r="J82" s="16" t="s">
        <v>229</v>
      </c>
      <c r="K82" s="16" t="s">
        <v>54</v>
      </c>
      <c r="L82" s="16">
        <v>9</v>
      </c>
    </row>
    <row r="83" spans="1:12" ht="15" x14ac:dyDescent="0.25">
      <c r="A83" s="17">
        <v>21</v>
      </c>
      <c r="B83" s="16" t="s">
        <v>171</v>
      </c>
      <c r="C83" s="16" t="s">
        <v>27</v>
      </c>
      <c r="D83" s="16">
        <v>7.4</v>
      </c>
      <c r="E83" s="17">
        <v>13</v>
      </c>
      <c r="F83" s="16" t="s">
        <v>171</v>
      </c>
      <c r="G83" s="16" t="s">
        <v>27</v>
      </c>
      <c r="H83" s="16">
        <v>8.15</v>
      </c>
      <c r="I83" s="15">
        <v>21</v>
      </c>
      <c r="J83" s="16" t="s">
        <v>45</v>
      </c>
      <c r="K83" s="16" t="s">
        <v>27</v>
      </c>
      <c r="L83" s="16">
        <v>0</v>
      </c>
    </row>
    <row r="84" spans="1:12" ht="15" x14ac:dyDescent="0.25">
      <c r="A84" s="17">
        <v>22</v>
      </c>
      <c r="B84" s="16" t="s">
        <v>124</v>
      </c>
      <c r="C84" s="16" t="s">
        <v>71</v>
      </c>
      <c r="D84" s="16">
        <v>7.3</v>
      </c>
      <c r="E84" s="17">
        <v>13</v>
      </c>
      <c r="F84" s="16" t="s">
        <v>132</v>
      </c>
      <c r="G84" s="16" t="s">
        <v>62</v>
      </c>
      <c r="H84" s="16">
        <v>8.15</v>
      </c>
      <c r="I84" s="15">
        <v>22</v>
      </c>
      <c r="J84" s="16" t="s">
        <v>122</v>
      </c>
      <c r="K84" s="16" t="s">
        <v>123</v>
      </c>
      <c r="L84" s="16">
        <v>0</v>
      </c>
    </row>
    <row r="85" spans="1:12" ht="15" x14ac:dyDescent="0.25">
      <c r="A85" s="17">
        <v>23</v>
      </c>
      <c r="B85" s="16" t="s">
        <v>163</v>
      </c>
      <c r="C85" s="16" t="s">
        <v>79</v>
      </c>
      <c r="D85" s="16">
        <v>7.2</v>
      </c>
      <c r="E85" s="17">
        <v>13</v>
      </c>
      <c r="F85" s="16" t="s">
        <v>122</v>
      </c>
      <c r="G85" s="16" t="s">
        <v>123</v>
      </c>
      <c r="H85" s="16">
        <v>8.15</v>
      </c>
      <c r="I85" s="15">
        <v>23</v>
      </c>
      <c r="J85" s="16" t="s">
        <v>33</v>
      </c>
      <c r="K85" s="16" t="s">
        <v>34</v>
      </c>
      <c r="L85" s="16">
        <v>0</v>
      </c>
    </row>
    <row r="86" spans="1:12" ht="15" x14ac:dyDescent="0.25">
      <c r="A86" s="17">
        <v>24</v>
      </c>
      <c r="B86" s="16" t="s">
        <v>132</v>
      </c>
      <c r="C86" s="16" t="s">
        <v>62</v>
      </c>
      <c r="D86" s="16">
        <v>0</v>
      </c>
      <c r="E86" s="17">
        <v>13</v>
      </c>
      <c r="F86" s="16" t="s">
        <v>155</v>
      </c>
      <c r="G86" s="16" t="s">
        <v>103</v>
      </c>
      <c r="H86" s="16">
        <v>8.15</v>
      </c>
      <c r="I86" s="15">
        <v>24</v>
      </c>
      <c r="J86" s="16" t="s">
        <v>10</v>
      </c>
      <c r="K86" s="16" t="s">
        <v>11</v>
      </c>
      <c r="L86" s="16">
        <v>0</v>
      </c>
    </row>
    <row r="87" spans="1:12" ht="15" x14ac:dyDescent="0.25">
      <c r="A87" s="17">
        <v>25</v>
      </c>
      <c r="B87" s="16" t="s">
        <v>130</v>
      </c>
      <c r="C87" s="16" t="s">
        <v>125</v>
      </c>
      <c r="D87" s="16">
        <v>0</v>
      </c>
      <c r="E87" s="17">
        <v>13</v>
      </c>
      <c r="F87" s="16" t="s">
        <v>83</v>
      </c>
      <c r="G87" s="16" t="s">
        <v>27</v>
      </c>
      <c r="H87" s="16">
        <v>8.1</v>
      </c>
      <c r="I87" s="15">
        <v>25</v>
      </c>
      <c r="J87" s="16" t="s">
        <v>92</v>
      </c>
      <c r="K87" s="16" t="s">
        <v>58</v>
      </c>
      <c r="L87" s="16">
        <v>0</v>
      </c>
    </row>
    <row r="88" spans="1:12" ht="15" x14ac:dyDescent="0.25">
      <c r="A88" s="17">
        <v>26</v>
      </c>
      <c r="B88" s="16" t="s">
        <v>174</v>
      </c>
      <c r="C88" s="16" t="s">
        <v>175</v>
      </c>
      <c r="D88" s="16">
        <v>0</v>
      </c>
      <c r="E88" s="17">
        <v>13</v>
      </c>
      <c r="F88" s="16" t="s">
        <v>92</v>
      </c>
      <c r="G88" s="16" t="s">
        <v>58</v>
      </c>
      <c r="H88" s="16">
        <v>8.1</v>
      </c>
      <c r="I88" s="15">
        <v>26</v>
      </c>
      <c r="J88" s="16" t="s">
        <v>155</v>
      </c>
      <c r="K88" s="16" t="s">
        <v>103</v>
      </c>
      <c r="L88" s="16">
        <v>0</v>
      </c>
    </row>
    <row r="89" spans="1:12" ht="15" x14ac:dyDescent="0.25">
      <c r="A89" s="17">
        <v>27</v>
      </c>
      <c r="B89" s="16" t="s">
        <v>108</v>
      </c>
      <c r="C89" s="16" t="s">
        <v>62</v>
      </c>
      <c r="D89" s="16">
        <v>0</v>
      </c>
      <c r="E89" s="17">
        <v>13</v>
      </c>
      <c r="F89" s="16" t="s">
        <v>124</v>
      </c>
      <c r="G89" s="16" t="s">
        <v>71</v>
      </c>
      <c r="H89" s="16">
        <v>8.0500000000000007</v>
      </c>
      <c r="I89" s="15">
        <v>27</v>
      </c>
      <c r="J89" s="16" t="s">
        <v>108</v>
      </c>
      <c r="K89" s="16" t="s">
        <v>62</v>
      </c>
      <c r="L89" s="16">
        <v>0</v>
      </c>
    </row>
    <row r="90" spans="1:12" ht="15" x14ac:dyDescent="0.25">
      <c r="B90" s="1"/>
      <c r="C90" s="1"/>
      <c r="D90" s="1"/>
      <c r="E90" s="1"/>
      <c r="F90" s="23" t="s">
        <v>254</v>
      </c>
      <c r="G90" s="24"/>
      <c r="H90" s="25"/>
      <c r="I90" s="1"/>
      <c r="J90" s="1"/>
      <c r="K90" s="1"/>
    </row>
    <row r="91" spans="1:12" ht="15.6" x14ac:dyDescent="0.3">
      <c r="B91" s="11" t="s">
        <v>0</v>
      </c>
      <c r="C91" s="11" t="s">
        <v>1</v>
      </c>
      <c r="D91" s="11" t="s">
        <v>2</v>
      </c>
      <c r="E91" s="11" t="s">
        <v>3</v>
      </c>
      <c r="F91" s="11" t="s">
        <v>4</v>
      </c>
      <c r="G91" s="11" t="s">
        <v>237</v>
      </c>
      <c r="H91" s="11" t="s">
        <v>236</v>
      </c>
      <c r="I91" s="11" t="s">
        <v>5</v>
      </c>
      <c r="J91" s="11" t="s">
        <v>235</v>
      </c>
      <c r="K91" s="11" t="s">
        <v>7</v>
      </c>
      <c r="L91" s="12" t="s">
        <v>242</v>
      </c>
    </row>
    <row r="92" spans="1:12" ht="15.75" x14ac:dyDescent="0.25">
      <c r="A92" s="3">
        <v>1</v>
      </c>
      <c r="B92" s="8" t="s">
        <v>23</v>
      </c>
      <c r="C92" s="8" t="s">
        <v>109</v>
      </c>
      <c r="D92" s="8" t="s">
        <v>59</v>
      </c>
      <c r="E92" s="8" t="s">
        <v>12</v>
      </c>
      <c r="F92" s="10">
        <v>44106</v>
      </c>
      <c r="G92" s="8" t="s">
        <v>13</v>
      </c>
      <c r="H92" s="8" t="s">
        <v>14</v>
      </c>
      <c r="I92" s="8">
        <v>8.6999999999999993</v>
      </c>
      <c r="J92" s="8">
        <v>8.9499999999999993</v>
      </c>
      <c r="K92" s="8">
        <v>9.1</v>
      </c>
      <c r="L92" s="8">
        <f>SUM(I92:K92)</f>
        <v>26.75</v>
      </c>
    </row>
    <row r="93" spans="1:12" ht="15.75" x14ac:dyDescent="0.25">
      <c r="A93" s="3">
        <v>2</v>
      </c>
      <c r="B93" s="8" t="s">
        <v>23</v>
      </c>
      <c r="C93" s="8" t="s">
        <v>231</v>
      </c>
      <c r="D93" s="8" t="s">
        <v>232</v>
      </c>
      <c r="E93" s="8" t="s">
        <v>12</v>
      </c>
      <c r="F93" s="10">
        <v>44143</v>
      </c>
      <c r="G93" s="8" t="s">
        <v>13</v>
      </c>
      <c r="H93" s="8" t="s">
        <v>14</v>
      </c>
      <c r="I93" s="8">
        <v>8.3000000000000007</v>
      </c>
      <c r="J93" s="8">
        <v>8.85</v>
      </c>
      <c r="K93" s="8">
        <v>9.0500000000000007</v>
      </c>
      <c r="L93" s="8">
        <f>SUM(I93:K93)</f>
        <v>26.2</v>
      </c>
    </row>
    <row r="94" spans="1:12" ht="15.75" x14ac:dyDescent="0.25">
      <c r="A94" s="3">
        <v>3</v>
      </c>
      <c r="B94" s="8" t="s">
        <v>23</v>
      </c>
      <c r="C94" s="8" t="s">
        <v>219</v>
      </c>
      <c r="D94" s="8" t="s">
        <v>99</v>
      </c>
      <c r="E94" s="8" t="s">
        <v>12</v>
      </c>
      <c r="F94" s="10">
        <v>44056</v>
      </c>
      <c r="G94" s="8" t="s">
        <v>13</v>
      </c>
      <c r="H94" s="8" t="s">
        <v>14</v>
      </c>
      <c r="I94" s="8">
        <v>8</v>
      </c>
      <c r="J94" s="8">
        <v>8</v>
      </c>
      <c r="K94" s="8">
        <v>9</v>
      </c>
      <c r="L94" s="8">
        <f>SUM(I94:K94)</f>
        <v>25</v>
      </c>
    </row>
    <row r="95" spans="1:12" ht="15.6" x14ac:dyDescent="0.3">
      <c r="A95" s="3">
        <v>4</v>
      </c>
      <c r="B95" s="8" t="s">
        <v>23</v>
      </c>
      <c r="C95" s="8" t="s">
        <v>28</v>
      </c>
      <c r="D95" s="8" t="s">
        <v>29</v>
      </c>
      <c r="E95" s="8" t="s">
        <v>12</v>
      </c>
      <c r="F95" s="10">
        <v>44057</v>
      </c>
      <c r="G95" s="8" t="s">
        <v>13</v>
      </c>
      <c r="H95" s="8" t="s">
        <v>14</v>
      </c>
      <c r="I95" s="8">
        <v>7.7</v>
      </c>
      <c r="J95" s="8">
        <v>8.35</v>
      </c>
      <c r="K95" s="8">
        <v>0</v>
      </c>
      <c r="L95" s="8">
        <f>SUM(I95:K95)</f>
        <v>16.05</v>
      </c>
    </row>
  </sheetData>
  <sortState ref="J63:L89">
    <sortCondition descending="1" ref="L63:L89"/>
  </sortState>
  <mergeCells count="6">
    <mergeCell ref="A1:L1"/>
    <mergeCell ref="F2:H2"/>
    <mergeCell ref="F32:H32"/>
    <mergeCell ref="F90:H90"/>
    <mergeCell ref="B17:L17"/>
    <mergeCell ref="B61:L6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D2" sqref="D2"/>
    </sheetView>
  </sheetViews>
  <sheetFormatPr defaultRowHeight="14.4" x14ac:dyDescent="0.3"/>
  <cols>
    <col min="1" max="1" width="5.88671875" customWidth="1"/>
    <col min="2" max="2" width="29.33203125" bestFit="1" customWidth="1"/>
    <col min="3" max="3" width="17.88671875" bestFit="1" customWidth="1"/>
    <col min="4" max="4" width="21.44140625" bestFit="1" customWidth="1"/>
    <col min="5" max="5" width="2.6640625" bestFit="1" customWidth="1"/>
    <col min="6" max="6" width="12.88671875" bestFit="1" customWidth="1"/>
    <col min="7" max="7" width="12.109375" bestFit="1" customWidth="1"/>
    <col min="8" max="8" width="12.33203125" bestFit="1" customWidth="1"/>
    <col min="9" max="9" width="7" bestFit="1" customWidth="1"/>
    <col min="10" max="10" width="12.88671875" bestFit="1" customWidth="1"/>
    <col min="11" max="11" width="10.88671875" bestFit="1" customWidth="1"/>
    <col min="12" max="12" width="9.5546875" bestFit="1" customWidth="1"/>
  </cols>
  <sheetData>
    <row r="1" spans="1:13" ht="15.75" x14ac:dyDescent="0.25">
      <c r="A1" s="20" t="s">
        <v>251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15.75" x14ac:dyDescent="0.25">
      <c r="A2" s="19" t="s">
        <v>250</v>
      </c>
      <c r="B2" s="18"/>
      <c r="C2" s="18"/>
      <c r="G2" s="29" t="s">
        <v>255</v>
      </c>
      <c r="H2" s="29"/>
    </row>
    <row r="3" spans="1:13" ht="15.6" x14ac:dyDescent="0.3">
      <c r="A3" s="31"/>
      <c r="B3" s="32" t="s">
        <v>0</v>
      </c>
      <c r="C3" s="32" t="s">
        <v>1</v>
      </c>
      <c r="D3" s="32" t="s">
        <v>2</v>
      </c>
      <c r="E3" s="32" t="s">
        <v>3</v>
      </c>
      <c r="F3" s="32" t="s">
        <v>4</v>
      </c>
      <c r="G3" s="32" t="s">
        <v>237</v>
      </c>
      <c r="H3" s="32" t="s">
        <v>236</v>
      </c>
      <c r="I3" s="32" t="s">
        <v>249</v>
      </c>
      <c r="J3" s="32" t="s">
        <v>235</v>
      </c>
      <c r="K3" s="32" t="s">
        <v>7</v>
      </c>
      <c r="L3" s="32" t="s">
        <v>242</v>
      </c>
      <c r="M3" s="31"/>
    </row>
    <row r="4" spans="1:13" ht="15.6" x14ac:dyDescent="0.3">
      <c r="A4" s="33">
        <v>1</v>
      </c>
      <c r="B4" s="34" t="s">
        <v>9</v>
      </c>
      <c r="C4" s="34" t="s">
        <v>72</v>
      </c>
      <c r="D4" s="34" t="s">
        <v>73</v>
      </c>
      <c r="E4" s="34" t="s">
        <v>24</v>
      </c>
      <c r="F4" s="35">
        <v>43172</v>
      </c>
      <c r="G4" s="34" t="s">
        <v>51</v>
      </c>
      <c r="H4" s="34" t="s">
        <v>14</v>
      </c>
      <c r="I4" s="34">
        <v>9.1</v>
      </c>
      <c r="J4" s="34">
        <v>8.4499999999999993</v>
      </c>
      <c r="K4" s="34">
        <v>9.65</v>
      </c>
      <c r="L4" s="34">
        <f t="shared" ref="L4:L11" si="0">SUM(I4:K4)</f>
        <v>27.199999999999996</v>
      </c>
      <c r="M4" s="31"/>
    </row>
    <row r="5" spans="1:13" ht="15.6" x14ac:dyDescent="0.3">
      <c r="A5" s="33">
        <v>2</v>
      </c>
      <c r="B5" s="34" t="s">
        <v>9</v>
      </c>
      <c r="C5" s="34" t="s">
        <v>49</v>
      </c>
      <c r="D5" s="34" t="s">
        <v>50</v>
      </c>
      <c r="E5" s="34" t="s">
        <v>24</v>
      </c>
      <c r="F5" s="35">
        <v>43319</v>
      </c>
      <c r="G5" s="34" t="s">
        <v>51</v>
      </c>
      <c r="H5" s="34" t="s">
        <v>14</v>
      </c>
      <c r="I5" s="34">
        <v>8.5</v>
      </c>
      <c r="J5" s="34">
        <v>8.15</v>
      </c>
      <c r="K5" s="34">
        <v>9.65</v>
      </c>
      <c r="L5" s="34">
        <f t="shared" si="0"/>
        <v>26.299999999999997</v>
      </c>
      <c r="M5" s="31"/>
    </row>
    <row r="6" spans="1:13" ht="15.6" x14ac:dyDescent="0.3">
      <c r="A6" s="33">
        <v>3</v>
      </c>
      <c r="B6" s="34" t="s">
        <v>9</v>
      </c>
      <c r="C6" s="34" t="s">
        <v>115</v>
      </c>
      <c r="D6" s="34" t="s">
        <v>116</v>
      </c>
      <c r="E6" s="34" t="s">
        <v>24</v>
      </c>
      <c r="F6" s="35">
        <v>43367</v>
      </c>
      <c r="G6" s="34" t="s">
        <v>51</v>
      </c>
      <c r="H6" s="34" t="s">
        <v>14</v>
      </c>
      <c r="I6" s="34">
        <v>7.5</v>
      </c>
      <c r="J6" s="34">
        <v>8.1999999999999993</v>
      </c>
      <c r="K6" s="34">
        <v>9.1999999999999993</v>
      </c>
      <c r="L6" s="34">
        <f t="shared" si="0"/>
        <v>24.9</v>
      </c>
      <c r="M6" s="31"/>
    </row>
    <row r="7" spans="1:13" ht="15.6" x14ac:dyDescent="0.3">
      <c r="A7" s="33">
        <v>4</v>
      </c>
      <c r="B7" s="34" t="s">
        <v>9</v>
      </c>
      <c r="C7" s="34" t="s">
        <v>188</v>
      </c>
      <c r="D7" s="34" t="s">
        <v>189</v>
      </c>
      <c r="E7" s="34" t="s">
        <v>24</v>
      </c>
      <c r="F7" s="35">
        <v>43582</v>
      </c>
      <c r="G7" s="34" t="s">
        <v>51</v>
      </c>
      <c r="H7" s="34" t="s">
        <v>14</v>
      </c>
      <c r="I7" s="34">
        <v>7.2</v>
      </c>
      <c r="J7" s="34">
        <v>8.5500000000000007</v>
      </c>
      <c r="K7" s="34">
        <v>9</v>
      </c>
      <c r="L7" s="34">
        <f t="shared" si="0"/>
        <v>24.75</v>
      </c>
      <c r="M7" s="31"/>
    </row>
    <row r="8" spans="1:13" ht="15.6" x14ac:dyDescent="0.3">
      <c r="A8" s="33">
        <v>5</v>
      </c>
      <c r="B8" s="34" t="s">
        <v>23</v>
      </c>
      <c r="C8" s="34" t="s">
        <v>218</v>
      </c>
      <c r="D8" s="34" t="s">
        <v>198</v>
      </c>
      <c r="E8" s="34" t="s">
        <v>24</v>
      </c>
      <c r="F8" s="35">
        <v>43788</v>
      </c>
      <c r="G8" s="34" t="s">
        <v>51</v>
      </c>
      <c r="H8" s="34" t="s">
        <v>14</v>
      </c>
      <c r="I8" s="34">
        <v>7.2</v>
      </c>
      <c r="J8" s="34">
        <v>8.15</v>
      </c>
      <c r="K8" s="34">
        <v>9.4</v>
      </c>
      <c r="L8" s="34">
        <f t="shared" si="0"/>
        <v>24.75</v>
      </c>
      <c r="M8" s="31"/>
    </row>
    <row r="9" spans="1:13" ht="15.6" x14ac:dyDescent="0.3">
      <c r="A9" s="33">
        <v>6</v>
      </c>
      <c r="B9" s="34" t="s">
        <v>32</v>
      </c>
      <c r="C9" s="34" t="s">
        <v>196</v>
      </c>
      <c r="D9" s="34" t="s">
        <v>197</v>
      </c>
      <c r="E9" s="34" t="s">
        <v>24</v>
      </c>
      <c r="F9" s="35">
        <v>43878</v>
      </c>
      <c r="G9" s="34" t="s">
        <v>51</v>
      </c>
      <c r="H9" s="34" t="s">
        <v>14</v>
      </c>
      <c r="I9" s="34">
        <v>8.8000000000000007</v>
      </c>
      <c r="J9" s="34">
        <v>8.4</v>
      </c>
      <c r="K9" s="34">
        <v>0</v>
      </c>
      <c r="L9" s="34">
        <f t="shared" si="0"/>
        <v>17.200000000000003</v>
      </c>
      <c r="M9" s="31"/>
    </row>
    <row r="10" spans="1:13" ht="15.6" x14ac:dyDescent="0.3">
      <c r="A10" s="33">
        <v>7</v>
      </c>
      <c r="B10" s="34" t="s">
        <v>9</v>
      </c>
      <c r="C10" s="34" t="s">
        <v>181</v>
      </c>
      <c r="D10" s="34" t="s">
        <v>182</v>
      </c>
      <c r="E10" s="34" t="s">
        <v>24</v>
      </c>
      <c r="F10" s="35">
        <v>43604</v>
      </c>
      <c r="G10" s="34" t="s">
        <v>51</v>
      </c>
      <c r="H10" s="34" t="s">
        <v>14</v>
      </c>
      <c r="I10" s="34">
        <v>7.3</v>
      </c>
      <c r="J10" s="34">
        <v>8.25</v>
      </c>
      <c r="K10" s="34">
        <v>0</v>
      </c>
      <c r="L10" s="34">
        <f t="shared" si="0"/>
        <v>15.55</v>
      </c>
      <c r="M10" s="31"/>
    </row>
    <row r="11" spans="1:13" ht="15.6" x14ac:dyDescent="0.3">
      <c r="A11" s="33">
        <v>8</v>
      </c>
      <c r="B11" s="34" t="s">
        <v>23</v>
      </c>
      <c r="C11" s="34" t="s">
        <v>183</v>
      </c>
      <c r="D11" s="34" t="s">
        <v>184</v>
      </c>
      <c r="E11" s="34" t="s">
        <v>24</v>
      </c>
      <c r="F11" s="35">
        <v>44125</v>
      </c>
      <c r="G11" s="34" t="s">
        <v>51</v>
      </c>
      <c r="H11" s="34" t="s">
        <v>14</v>
      </c>
      <c r="I11" s="34">
        <v>0</v>
      </c>
      <c r="J11" s="34">
        <v>8.1</v>
      </c>
      <c r="K11" s="34">
        <v>0</v>
      </c>
      <c r="L11" s="34">
        <f t="shared" si="0"/>
        <v>8.1</v>
      </c>
      <c r="M11" s="31"/>
    </row>
    <row r="12" spans="1:13" ht="15.6" x14ac:dyDescent="0.3">
      <c r="A12" s="36"/>
      <c r="B12" s="37" t="s">
        <v>248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1"/>
    </row>
    <row r="13" spans="1:13" x14ac:dyDescent="0.3">
      <c r="A13" s="38"/>
      <c r="B13" s="39" t="s">
        <v>1</v>
      </c>
      <c r="C13" s="39" t="s">
        <v>2</v>
      </c>
      <c r="D13" s="40" t="s">
        <v>239</v>
      </c>
      <c r="E13" s="41"/>
      <c r="F13" s="39" t="s">
        <v>1</v>
      </c>
      <c r="G13" s="39" t="s">
        <v>2</v>
      </c>
      <c r="H13" s="40" t="s">
        <v>235</v>
      </c>
      <c r="I13" s="42"/>
      <c r="J13" s="39" t="s">
        <v>1</v>
      </c>
      <c r="K13" s="39" t="s">
        <v>2</v>
      </c>
      <c r="L13" s="40" t="s">
        <v>7</v>
      </c>
      <c r="M13" s="31"/>
    </row>
    <row r="14" spans="1:13" x14ac:dyDescent="0.3">
      <c r="A14" s="43">
        <v>1</v>
      </c>
      <c r="B14" s="44" t="s">
        <v>72</v>
      </c>
      <c r="C14" s="44" t="s">
        <v>73</v>
      </c>
      <c r="D14" s="45">
        <v>9.1</v>
      </c>
      <c r="E14" s="46">
        <v>1</v>
      </c>
      <c r="F14" s="47" t="s">
        <v>188</v>
      </c>
      <c r="G14" s="47" t="s">
        <v>189</v>
      </c>
      <c r="H14" s="47">
        <v>8.5500000000000007</v>
      </c>
      <c r="I14" s="48">
        <v>1</v>
      </c>
      <c r="J14" s="44" t="s">
        <v>72</v>
      </c>
      <c r="K14" s="44" t="s">
        <v>73</v>
      </c>
      <c r="L14" s="45">
        <v>9.65</v>
      </c>
      <c r="M14" s="31"/>
    </row>
    <row r="15" spans="1:13" x14ac:dyDescent="0.3">
      <c r="A15" s="43">
        <v>2</v>
      </c>
      <c r="B15" s="47" t="s">
        <v>196</v>
      </c>
      <c r="C15" s="47" t="s">
        <v>197</v>
      </c>
      <c r="D15" s="47">
        <v>8.8000000000000007</v>
      </c>
      <c r="E15" s="46">
        <v>2</v>
      </c>
      <c r="F15" s="44" t="s">
        <v>72</v>
      </c>
      <c r="G15" s="44" t="s">
        <v>73</v>
      </c>
      <c r="H15" s="45">
        <v>8.4499999999999993</v>
      </c>
      <c r="I15" s="48">
        <v>2</v>
      </c>
      <c r="J15" s="44" t="s">
        <v>49</v>
      </c>
      <c r="K15" s="44" t="s">
        <v>50</v>
      </c>
      <c r="L15" s="45">
        <v>9.65</v>
      </c>
      <c r="M15" s="31"/>
    </row>
    <row r="16" spans="1:13" x14ac:dyDescent="0.3">
      <c r="A16" s="43">
        <v>3</v>
      </c>
      <c r="B16" s="44" t="s">
        <v>49</v>
      </c>
      <c r="C16" s="44" t="s">
        <v>50</v>
      </c>
      <c r="D16" s="45">
        <v>8.5</v>
      </c>
      <c r="E16" s="46">
        <v>3</v>
      </c>
      <c r="F16" s="47" t="s">
        <v>196</v>
      </c>
      <c r="G16" s="47" t="s">
        <v>197</v>
      </c>
      <c r="H16" s="47">
        <v>8.4</v>
      </c>
      <c r="I16" s="48">
        <v>3</v>
      </c>
      <c r="J16" s="47" t="s">
        <v>218</v>
      </c>
      <c r="K16" s="47" t="s">
        <v>198</v>
      </c>
      <c r="L16" s="47">
        <v>9.4</v>
      </c>
      <c r="M16" s="31"/>
    </row>
    <row r="17" spans="1:13" x14ac:dyDescent="0.3">
      <c r="A17" s="43">
        <v>4</v>
      </c>
      <c r="B17" s="44" t="s">
        <v>115</v>
      </c>
      <c r="C17" s="44" t="s">
        <v>116</v>
      </c>
      <c r="D17" s="45">
        <v>7.5</v>
      </c>
      <c r="E17" s="46">
        <v>4</v>
      </c>
      <c r="F17" s="47" t="s">
        <v>181</v>
      </c>
      <c r="G17" s="47" t="s">
        <v>182</v>
      </c>
      <c r="H17" s="47">
        <v>8.25</v>
      </c>
      <c r="I17" s="48">
        <v>4</v>
      </c>
      <c r="J17" s="44" t="s">
        <v>115</v>
      </c>
      <c r="K17" s="44" t="s">
        <v>116</v>
      </c>
      <c r="L17" s="45">
        <v>9.1999999999999993</v>
      </c>
      <c r="M17" s="31"/>
    </row>
    <row r="18" spans="1:13" x14ac:dyDescent="0.3">
      <c r="A18" s="43">
        <v>5</v>
      </c>
      <c r="B18" s="47" t="s">
        <v>181</v>
      </c>
      <c r="C18" s="47" t="s">
        <v>182</v>
      </c>
      <c r="D18" s="47">
        <v>7.3</v>
      </c>
      <c r="E18" s="46">
        <v>5</v>
      </c>
      <c r="F18" s="44" t="s">
        <v>115</v>
      </c>
      <c r="G18" s="44" t="s">
        <v>116</v>
      </c>
      <c r="H18" s="45">
        <v>8.1999999999999993</v>
      </c>
      <c r="I18" s="48">
        <v>5</v>
      </c>
      <c r="J18" s="47" t="s">
        <v>188</v>
      </c>
      <c r="K18" s="47" t="s">
        <v>189</v>
      </c>
      <c r="L18" s="47">
        <v>9</v>
      </c>
      <c r="M18" s="31"/>
    </row>
    <row r="19" spans="1:13" x14ac:dyDescent="0.3">
      <c r="A19" s="43">
        <v>6</v>
      </c>
      <c r="B19" s="47" t="s">
        <v>188</v>
      </c>
      <c r="C19" s="47" t="s">
        <v>189</v>
      </c>
      <c r="D19" s="47">
        <v>7.2</v>
      </c>
      <c r="E19" s="46">
        <v>6</v>
      </c>
      <c r="F19" s="44" t="s">
        <v>49</v>
      </c>
      <c r="G19" s="44" t="s">
        <v>50</v>
      </c>
      <c r="H19" s="45">
        <v>8.15</v>
      </c>
      <c r="I19" s="48">
        <v>6</v>
      </c>
      <c r="J19" s="47" t="s">
        <v>183</v>
      </c>
      <c r="K19" s="47" t="s">
        <v>184</v>
      </c>
      <c r="L19" s="47">
        <v>0</v>
      </c>
      <c r="M19" s="31"/>
    </row>
    <row r="20" spans="1:13" x14ac:dyDescent="0.3">
      <c r="A20" s="43">
        <v>7</v>
      </c>
      <c r="B20" s="47" t="s">
        <v>218</v>
      </c>
      <c r="C20" s="47" t="s">
        <v>198</v>
      </c>
      <c r="D20" s="47">
        <v>7.2</v>
      </c>
      <c r="E20" s="46">
        <v>7</v>
      </c>
      <c r="F20" s="47" t="s">
        <v>218</v>
      </c>
      <c r="G20" s="47" t="s">
        <v>198</v>
      </c>
      <c r="H20" s="47">
        <v>8.15</v>
      </c>
      <c r="I20" s="48">
        <v>7</v>
      </c>
      <c r="J20" s="47" t="s">
        <v>181</v>
      </c>
      <c r="K20" s="47" t="s">
        <v>182</v>
      </c>
      <c r="L20" s="47">
        <v>0</v>
      </c>
      <c r="M20" s="31"/>
    </row>
    <row r="21" spans="1:13" x14ac:dyDescent="0.3">
      <c r="A21" s="43">
        <v>8</v>
      </c>
      <c r="B21" s="47" t="s">
        <v>183</v>
      </c>
      <c r="C21" s="47" t="s">
        <v>184</v>
      </c>
      <c r="D21" s="49">
        <v>0</v>
      </c>
      <c r="E21" s="46">
        <v>8</v>
      </c>
      <c r="F21" s="47" t="s">
        <v>183</v>
      </c>
      <c r="G21" s="47" t="s">
        <v>184</v>
      </c>
      <c r="H21" s="47">
        <v>8.1</v>
      </c>
      <c r="I21" s="48">
        <v>8</v>
      </c>
      <c r="J21" s="50" t="s">
        <v>196</v>
      </c>
      <c r="K21" s="50" t="s">
        <v>197</v>
      </c>
      <c r="L21" s="49">
        <v>0</v>
      </c>
      <c r="M21" s="31"/>
    </row>
    <row r="22" spans="1:13" x14ac:dyDescent="0.3">
      <c r="A22" s="31"/>
      <c r="B22" s="31"/>
      <c r="C22" s="31"/>
      <c r="D22" s="31"/>
      <c r="E22" s="31"/>
      <c r="F22" s="31"/>
      <c r="G22" s="51" t="s">
        <v>256</v>
      </c>
      <c r="H22" s="51"/>
      <c r="I22" s="31"/>
      <c r="J22" s="31"/>
      <c r="K22" s="31"/>
      <c r="L22" s="31"/>
      <c r="M22" s="31"/>
    </row>
    <row r="23" spans="1:13" ht="15.6" x14ac:dyDescent="0.3">
      <c r="A23" s="31"/>
      <c r="B23" s="32" t="s">
        <v>0</v>
      </c>
      <c r="C23" s="32" t="s">
        <v>1</v>
      </c>
      <c r="D23" s="32" t="s">
        <v>2</v>
      </c>
      <c r="E23" s="32" t="s">
        <v>3</v>
      </c>
      <c r="F23" s="32" t="s">
        <v>4</v>
      </c>
      <c r="G23" s="32" t="s">
        <v>237</v>
      </c>
      <c r="H23" s="32" t="s">
        <v>236</v>
      </c>
      <c r="I23" s="32" t="s">
        <v>249</v>
      </c>
      <c r="J23" s="32" t="s">
        <v>235</v>
      </c>
      <c r="K23" s="32" t="s">
        <v>7</v>
      </c>
      <c r="L23" s="32" t="s">
        <v>242</v>
      </c>
      <c r="M23" s="31"/>
    </row>
    <row r="24" spans="1:13" ht="15.6" x14ac:dyDescent="0.3">
      <c r="A24" s="33">
        <v>1</v>
      </c>
      <c r="B24" s="34" t="s">
        <v>9</v>
      </c>
      <c r="C24" s="34" t="s">
        <v>81</v>
      </c>
      <c r="D24" s="34" t="s">
        <v>82</v>
      </c>
      <c r="E24" s="34" t="s">
        <v>24</v>
      </c>
      <c r="F24" s="35">
        <v>43338</v>
      </c>
      <c r="G24" s="34" t="s">
        <v>51</v>
      </c>
      <c r="H24" s="34" t="s">
        <v>30</v>
      </c>
      <c r="I24" s="34">
        <v>7.6</v>
      </c>
      <c r="J24" s="34">
        <v>8.4</v>
      </c>
      <c r="K24" s="34">
        <v>9.4</v>
      </c>
      <c r="L24" s="34">
        <f>SUM(I24:K24)</f>
        <v>25.4</v>
      </c>
      <c r="M24" s="31"/>
    </row>
    <row r="25" spans="1:13" ht="15.6" x14ac:dyDescent="0.3">
      <c r="A25" s="33">
        <v>2</v>
      </c>
      <c r="B25" s="34" t="s">
        <v>9</v>
      </c>
      <c r="C25" s="34" t="s">
        <v>119</v>
      </c>
      <c r="D25" s="34" t="s">
        <v>120</v>
      </c>
      <c r="E25" s="34" t="s">
        <v>24</v>
      </c>
      <c r="F25" s="35">
        <v>43140</v>
      </c>
      <c r="G25" s="34" t="s">
        <v>51</v>
      </c>
      <c r="H25" s="34" t="s">
        <v>30</v>
      </c>
      <c r="I25" s="34">
        <v>7.5</v>
      </c>
      <c r="J25" s="34">
        <v>8</v>
      </c>
      <c r="K25" s="34">
        <v>9.3000000000000007</v>
      </c>
      <c r="L25" s="34">
        <f t="shared" ref="L25:L26" si="1">SUM(I25:K25)</f>
        <v>24.8</v>
      </c>
      <c r="M25" s="31"/>
    </row>
    <row r="26" spans="1:13" ht="15.6" x14ac:dyDescent="0.3">
      <c r="A26" s="33">
        <v>3</v>
      </c>
      <c r="B26" s="34" t="s">
        <v>9</v>
      </c>
      <c r="C26" s="34" t="s">
        <v>128</v>
      </c>
      <c r="D26" s="34" t="s">
        <v>129</v>
      </c>
      <c r="E26" s="34" t="s">
        <v>24</v>
      </c>
      <c r="F26" s="35">
        <v>43640</v>
      </c>
      <c r="G26" s="34" t="s">
        <v>51</v>
      </c>
      <c r="H26" s="34" t="s">
        <v>30</v>
      </c>
      <c r="I26" s="34">
        <v>7.7</v>
      </c>
      <c r="J26" s="34">
        <v>8.1</v>
      </c>
      <c r="K26" s="34">
        <v>0</v>
      </c>
      <c r="L26" s="34">
        <f t="shared" si="1"/>
        <v>15.8</v>
      </c>
      <c r="M26" s="31"/>
    </row>
  </sheetData>
  <sortState ref="J14:L21">
    <sortCondition descending="1" ref="L14:L21"/>
  </sortState>
  <mergeCells count="4">
    <mergeCell ref="B12:L12"/>
    <mergeCell ref="A1:L1"/>
    <mergeCell ref="G2:H2"/>
    <mergeCell ref="G22:H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D2" sqref="D2"/>
    </sheetView>
  </sheetViews>
  <sheetFormatPr defaultRowHeight="14.4" x14ac:dyDescent="0.3"/>
  <cols>
    <col min="1" max="1" width="3.33203125" bestFit="1" customWidth="1"/>
    <col min="2" max="2" width="31.5546875" bestFit="1" customWidth="1"/>
    <col min="3" max="3" width="18.5546875" bestFit="1" customWidth="1"/>
    <col min="4" max="4" width="17.5546875" bestFit="1" customWidth="1"/>
    <col min="5" max="5" width="2.6640625" bestFit="1" customWidth="1"/>
    <col min="6" max="6" width="16.33203125" bestFit="1" customWidth="1"/>
    <col min="7" max="7" width="17.5546875" bestFit="1" customWidth="1"/>
    <col min="8" max="8" width="11.109375" bestFit="1" customWidth="1"/>
    <col min="9" max="9" width="5.88671875" bestFit="1" customWidth="1"/>
    <col min="10" max="10" width="16.33203125" bestFit="1" customWidth="1"/>
    <col min="11" max="11" width="15.109375" bestFit="1" customWidth="1"/>
    <col min="12" max="12" width="8.44140625" bestFit="1" customWidth="1"/>
  </cols>
  <sheetData>
    <row r="1" spans="1:12" ht="15.75" x14ac:dyDescent="0.25">
      <c r="A1" s="20" t="s">
        <v>251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 x14ac:dyDescent="0.25">
      <c r="A2" s="19" t="s">
        <v>250</v>
      </c>
      <c r="B2" s="18"/>
      <c r="C2" s="18"/>
      <c r="G2" s="29" t="s">
        <v>257</v>
      </c>
      <c r="H2" s="29"/>
    </row>
    <row r="3" spans="1:12" ht="15.75" customHeight="1" x14ac:dyDescent="0.3">
      <c r="A3" s="31"/>
      <c r="B3" s="32" t="s">
        <v>0</v>
      </c>
      <c r="C3" s="32" t="s">
        <v>1</v>
      </c>
      <c r="D3" s="32" t="s">
        <v>2</v>
      </c>
      <c r="E3" s="32" t="s">
        <v>3</v>
      </c>
      <c r="F3" s="32" t="s">
        <v>4</v>
      </c>
      <c r="G3" s="32" t="s">
        <v>237</v>
      </c>
      <c r="H3" s="32" t="s">
        <v>236</v>
      </c>
      <c r="I3" s="32" t="s">
        <v>5</v>
      </c>
      <c r="J3" s="32" t="s">
        <v>235</v>
      </c>
      <c r="K3" s="32" t="s">
        <v>7</v>
      </c>
      <c r="L3" s="52" t="s">
        <v>242</v>
      </c>
    </row>
    <row r="4" spans="1:12" ht="15.6" x14ac:dyDescent="0.3">
      <c r="A4" s="33">
        <v>1</v>
      </c>
      <c r="B4" s="34" t="s">
        <v>31</v>
      </c>
      <c r="C4" s="34" t="s">
        <v>215</v>
      </c>
      <c r="D4" s="34" t="s">
        <v>131</v>
      </c>
      <c r="E4" s="34" t="s">
        <v>12</v>
      </c>
      <c r="F4" s="35">
        <v>43280</v>
      </c>
      <c r="G4" s="34" t="s">
        <v>13</v>
      </c>
      <c r="H4" s="34" t="s">
        <v>30</v>
      </c>
      <c r="I4" s="34">
        <v>9.6</v>
      </c>
      <c r="J4" s="34">
        <v>8.75</v>
      </c>
      <c r="K4" s="34">
        <v>9.9</v>
      </c>
      <c r="L4" s="34">
        <f t="shared" ref="L4:L16" si="0">SUM(I4:K4)</f>
        <v>28.25</v>
      </c>
    </row>
    <row r="5" spans="1:12" ht="15.6" x14ac:dyDescent="0.3">
      <c r="A5" s="33">
        <v>2</v>
      </c>
      <c r="B5" s="34" t="s">
        <v>32</v>
      </c>
      <c r="C5" s="34" t="s">
        <v>126</v>
      </c>
      <c r="D5" s="34" t="s">
        <v>127</v>
      </c>
      <c r="E5" s="34" t="s">
        <v>12</v>
      </c>
      <c r="F5" s="35">
        <v>43367</v>
      </c>
      <c r="G5" s="34" t="s">
        <v>13</v>
      </c>
      <c r="H5" s="34" t="s">
        <v>30</v>
      </c>
      <c r="I5" s="34">
        <v>8.3000000000000007</v>
      </c>
      <c r="J5" s="34">
        <v>8.65</v>
      </c>
      <c r="K5" s="34">
        <v>9.75</v>
      </c>
      <c r="L5" s="34">
        <f t="shared" si="0"/>
        <v>26.700000000000003</v>
      </c>
    </row>
    <row r="6" spans="1:12" ht="15.6" x14ac:dyDescent="0.3">
      <c r="A6" s="33">
        <v>3</v>
      </c>
      <c r="B6" s="34" t="s">
        <v>9</v>
      </c>
      <c r="C6" s="34" t="s">
        <v>118</v>
      </c>
      <c r="D6" s="34" t="s">
        <v>62</v>
      </c>
      <c r="E6" s="34" t="s">
        <v>12</v>
      </c>
      <c r="F6" s="35">
        <v>43371</v>
      </c>
      <c r="G6" s="34" t="s">
        <v>13</v>
      </c>
      <c r="H6" s="34" t="s">
        <v>30</v>
      </c>
      <c r="I6" s="34">
        <v>8.5500000000000007</v>
      </c>
      <c r="J6" s="34">
        <v>8.1999999999999993</v>
      </c>
      <c r="K6" s="34">
        <v>9.3000000000000007</v>
      </c>
      <c r="L6" s="34">
        <f>SUM(I6:K6)</f>
        <v>26.05</v>
      </c>
    </row>
    <row r="7" spans="1:12" ht="15.6" x14ac:dyDescent="0.3">
      <c r="A7" s="33">
        <v>4</v>
      </c>
      <c r="B7" s="34" t="s">
        <v>9</v>
      </c>
      <c r="C7" s="34" t="s">
        <v>201</v>
      </c>
      <c r="D7" s="34" t="s">
        <v>202</v>
      </c>
      <c r="E7" s="34" t="s">
        <v>12</v>
      </c>
      <c r="F7" s="35">
        <v>43310</v>
      </c>
      <c r="G7" s="34" t="s">
        <v>13</v>
      </c>
      <c r="H7" s="34" t="s">
        <v>30</v>
      </c>
      <c r="I7" s="34">
        <v>8.1999999999999993</v>
      </c>
      <c r="J7" s="34">
        <v>8.15</v>
      </c>
      <c r="K7" s="34">
        <v>9.6999999999999993</v>
      </c>
      <c r="L7" s="34">
        <f t="shared" si="0"/>
        <v>26.05</v>
      </c>
    </row>
    <row r="8" spans="1:12" ht="15.6" x14ac:dyDescent="0.3">
      <c r="A8" s="33">
        <v>5</v>
      </c>
      <c r="B8" s="34" t="s">
        <v>9</v>
      </c>
      <c r="C8" s="34" t="s">
        <v>124</v>
      </c>
      <c r="D8" s="34" t="s">
        <v>58</v>
      </c>
      <c r="E8" s="34" t="s">
        <v>12</v>
      </c>
      <c r="F8" s="35">
        <v>43155</v>
      </c>
      <c r="G8" s="34" t="s">
        <v>13</v>
      </c>
      <c r="H8" s="34" t="s">
        <v>30</v>
      </c>
      <c r="I8" s="34">
        <v>8.4</v>
      </c>
      <c r="J8" s="34">
        <v>7.8</v>
      </c>
      <c r="K8" s="34">
        <v>9.35</v>
      </c>
      <c r="L8" s="34">
        <f t="shared" si="0"/>
        <v>25.549999999999997</v>
      </c>
    </row>
    <row r="9" spans="1:12" ht="15.6" x14ac:dyDescent="0.3">
      <c r="A9" s="33">
        <v>6</v>
      </c>
      <c r="B9" s="34" t="s">
        <v>9</v>
      </c>
      <c r="C9" s="34" t="s">
        <v>244</v>
      </c>
      <c r="D9" s="34" t="s">
        <v>245</v>
      </c>
      <c r="E9" s="34" t="s">
        <v>12</v>
      </c>
      <c r="F9" s="35">
        <v>43391</v>
      </c>
      <c r="G9" s="34" t="s">
        <v>13</v>
      </c>
      <c r="H9" s="34" t="s">
        <v>30</v>
      </c>
      <c r="I9" s="34">
        <v>8.65</v>
      </c>
      <c r="J9" s="34">
        <v>7.4</v>
      </c>
      <c r="K9" s="34">
        <v>9.4499999999999993</v>
      </c>
      <c r="L9" s="34">
        <f t="shared" si="0"/>
        <v>25.5</v>
      </c>
    </row>
    <row r="10" spans="1:12" ht="15.6" x14ac:dyDescent="0.3">
      <c r="A10" s="33">
        <v>7</v>
      </c>
      <c r="B10" s="34" t="s">
        <v>9</v>
      </c>
      <c r="C10" s="34" t="s">
        <v>114</v>
      </c>
      <c r="D10" s="34" t="s">
        <v>36</v>
      </c>
      <c r="E10" s="34" t="s">
        <v>12</v>
      </c>
      <c r="F10" s="35">
        <v>43323</v>
      </c>
      <c r="G10" s="34" t="s">
        <v>13</v>
      </c>
      <c r="H10" s="34" t="s">
        <v>30</v>
      </c>
      <c r="I10" s="34">
        <v>8.35</v>
      </c>
      <c r="J10" s="34">
        <v>7.7</v>
      </c>
      <c r="K10" s="34">
        <v>9.1999999999999993</v>
      </c>
      <c r="L10" s="34">
        <f t="shared" si="0"/>
        <v>25.25</v>
      </c>
    </row>
    <row r="11" spans="1:12" ht="15.6" x14ac:dyDescent="0.3">
      <c r="A11" s="33">
        <v>8</v>
      </c>
      <c r="B11" s="34" t="s">
        <v>9</v>
      </c>
      <c r="C11" s="34" t="s">
        <v>139</v>
      </c>
      <c r="D11" s="34" t="s">
        <v>125</v>
      </c>
      <c r="E11" s="34" t="s">
        <v>12</v>
      </c>
      <c r="F11" s="35">
        <v>43673</v>
      </c>
      <c r="G11" s="34" t="s">
        <v>13</v>
      </c>
      <c r="H11" s="34" t="s">
        <v>30</v>
      </c>
      <c r="I11" s="34">
        <v>8.25</v>
      </c>
      <c r="J11" s="34">
        <v>7.5</v>
      </c>
      <c r="K11" s="34">
        <v>9.25</v>
      </c>
      <c r="L11" s="34">
        <f t="shared" si="0"/>
        <v>25</v>
      </c>
    </row>
    <row r="12" spans="1:12" ht="15.6" x14ac:dyDescent="0.3">
      <c r="A12" s="33">
        <v>9</v>
      </c>
      <c r="B12" s="34" t="s">
        <v>9</v>
      </c>
      <c r="C12" s="34" t="s">
        <v>149</v>
      </c>
      <c r="D12" s="34" t="s">
        <v>150</v>
      </c>
      <c r="E12" s="34" t="s">
        <v>12</v>
      </c>
      <c r="F12" s="35">
        <v>43219</v>
      </c>
      <c r="G12" s="34" t="s">
        <v>13</v>
      </c>
      <c r="H12" s="34" t="s">
        <v>30</v>
      </c>
      <c r="I12" s="34">
        <v>7.1</v>
      </c>
      <c r="J12" s="34">
        <v>7.7</v>
      </c>
      <c r="K12" s="34">
        <v>9.65</v>
      </c>
      <c r="L12" s="34">
        <f t="shared" si="0"/>
        <v>24.450000000000003</v>
      </c>
    </row>
    <row r="13" spans="1:12" ht="15.6" x14ac:dyDescent="0.3">
      <c r="A13" s="33">
        <v>10</v>
      </c>
      <c r="B13" s="34" t="s">
        <v>9</v>
      </c>
      <c r="C13" s="34" t="s">
        <v>209</v>
      </c>
      <c r="D13" s="34" t="s">
        <v>125</v>
      </c>
      <c r="E13" s="34" t="s">
        <v>12</v>
      </c>
      <c r="F13" s="35">
        <v>43216</v>
      </c>
      <c r="G13" s="34" t="s">
        <v>13</v>
      </c>
      <c r="H13" s="34" t="s">
        <v>30</v>
      </c>
      <c r="I13" s="34">
        <v>7.45</v>
      </c>
      <c r="J13" s="34">
        <v>7.6</v>
      </c>
      <c r="K13" s="34">
        <v>9.3000000000000007</v>
      </c>
      <c r="L13" s="34">
        <f t="shared" si="0"/>
        <v>24.35</v>
      </c>
    </row>
    <row r="14" spans="1:12" ht="15.6" x14ac:dyDescent="0.3">
      <c r="A14" s="33">
        <v>11</v>
      </c>
      <c r="B14" s="34" t="s">
        <v>9</v>
      </c>
      <c r="C14" s="34" t="s">
        <v>243</v>
      </c>
      <c r="D14" s="34" t="s">
        <v>98</v>
      </c>
      <c r="E14" s="34" t="s">
        <v>12</v>
      </c>
      <c r="F14" s="35">
        <v>43588</v>
      </c>
      <c r="G14" s="34" t="s">
        <v>13</v>
      </c>
      <c r="H14" s="34" t="s">
        <v>30</v>
      </c>
      <c r="I14" s="34">
        <v>7.3</v>
      </c>
      <c r="J14" s="34">
        <v>8.25</v>
      </c>
      <c r="K14" s="34">
        <v>8.75</v>
      </c>
      <c r="L14" s="34">
        <f t="shared" si="0"/>
        <v>24.3</v>
      </c>
    </row>
    <row r="15" spans="1:12" ht="15.6" x14ac:dyDescent="0.3">
      <c r="A15" s="33">
        <v>12</v>
      </c>
      <c r="B15" s="34" t="s">
        <v>9</v>
      </c>
      <c r="C15" s="34" t="s">
        <v>162</v>
      </c>
      <c r="D15" s="34" t="s">
        <v>27</v>
      </c>
      <c r="E15" s="34" t="s">
        <v>12</v>
      </c>
      <c r="F15" s="35">
        <v>43613</v>
      </c>
      <c r="G15" s="34" t="s">
        <v>13</v>
      </c>
      <c r="H15" s="34" t="s">
        <v>30</v>
      </c>
      <c r="I15" s="34">
        <v>8.75</v>
      </c>
      <c r="J15" s="34">
        <v>7.4</v>
      </c>
      <c r="K15" s="34">
        <v>0</v>
      </c>
      <c r="L15" s="34">
        <f t="shared" si="0"/>
        <v>16.149999999999999</v>
      </c>
    </row>
    <row r="16" spans="1:12" ht="15.6" x14ac:dyDescent="0.3">
      <c r="A16" s="33">
        <v>13</v>
      </c>
      <c r="B16" s="34" t="s">
        <v>9</v>
      </c>
      <c r="C16" s="34" t="s">
        <v>95</v>
      </c>
      <c r="D16" s="34" t="s">
        <v>56</v>
      </c>
      <c r="E16" s="34" t="s">
        <v>12</v>
      </c>
      <c r="F16" s="35">
        <v>43704</v>
      </c>
      <c r="G16" s="34" t="s">
        <v>13</v>
      </c>
      <c r="H16" s="34" t="s">
        <v>30</v>
      </c>
      <c r="I16" s="34"/>
      <c r="J16" s="34"/>
      <c r="K16" s="34"/>
      <c r="L16" s="34">
        <f t="shared" si="0"/>
        <v>0</v>
      </c>
    </row>
    <row r="17" spans="1:12" x14ac:dyDescent="0.3">
      <c r="A17" s="31"/>
      <c r="B17" s="37" t="s">
        <v>248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x14ac:dyDescent="0.3">
      <c r="A18" s="53"/>
      <c r="B18" s="39" t="s">
        <v>1</v>
      </c>
      <c r="C18" s="39" t="s">
        <v>2</v>
      </c>
      <c r="D18" s="40" t="s">
        <v>5</v>
      </c>
      <c r="E18" s="53"/>
      <c r="F18" s="39" t="s">
        <v>1</v>
      </c>
      <c r="G18" s="39" t="s">
        <v>2</v>
      </c>
      <c r="H18" s="40" t="s">
        <v>235</v>
      </c>
      <c r="I18" s="53"/>
      <c r="J18" s="39" t="s">
        <v>1</v>
      </c>
      <c r="K18" s="39" t="s">
        <v>2</v>
      </c>
      <c r="L18" s="40" t="s">
        <v>7</v>
      </c>
    </row>
    <row r="19" spans="1:12" x14ac:dyDescent="0.3">
      <c r="A19" s="46">
        <v>1</v>
      </c>
      <c r="B19" s="44" t="s">
        <v>215</v>
      </c>
      <c r="C19" s="44" t="s">
        <v>131</v>
      </c>
      <c r="D19" s="45">
        <v>9.6</v>
      </c>
      <c r="E19" s="46">
        <v>1</v>
      </c>
      <c r="F19" s="44" t="s">
        <v>215</v>
      </c>
      <c r="G19" s="44" t="s">
        <v>131</v>
      </c>
      <c r="H19" s="45">
        <v>8.75</v>
      </c>
      <c r="I19" s="46">
        <v>1</v>
      </c>
      <c r="J19" s="44" t="s">
        <v>215</v>
      </c>
      <c r="K19" s="44" t="s">
        <v>131</v>
      </c>
      <c r="L19" s="45">
        <v>9.9</v>
      </c>
    </row>
    <row r="20" spans="1:12" x14ac:dyDescent="0.3">
      <c r="A20" s="46">
        <v>2</v>
      </c>
      <c r="B20" s="47" t="s">
        <v>162</v>
      </c>
      <c r="C20" s="47" t="s">
        <v>27</v>
      </c>
      <c r="D20" s="47">
        <v>8.75</v>
      </c>
      <c r="E20" s="46">
        <v>2</v>
      </c>
      <c r="F20" s="44" t="s">
        <v>126</v>
      </c>
      <c r="G20" s="44" t="s">
        <v>127</v>
      </c>
      <c r="H20" s="45">
        <v>8.65</v>
      </c>
      <c r="I20" s="46">
        <v>2</v>
      </c>
      <c r="J20" s="44" t="s">
        <v>126</v>
      </c>
      <c r="K20" s="44" t="s">
        <v>127</v>
      </c>
      <c r="L20" s="45">
        <v>9.75</v>
      </c>
    </row>
    <row r="21" spans="1:12" x14ac:dyDescent="0.3">
      <c r="A21" s="46">
        <v>3</v>
      </c>
      <c r="B21" s="47" t="s">
        <v>244</v>
      </c>
      <c r="C21" s="47" t="s">
        <v>245</v>
      </c>
      <c r="D21" s="47">
        <v>8.65</v>
      </c>
      <c r="E21" s="46">
        <v>3</v>
      </c>
      <c r="F21" s="44" t="s">
        <v>201</v>
      </c>
      <c r="G21" s="44" t="s">
        <v>202</v>
      </c>
      <c r="H21" s="45">
        <v>8.15</v>
      </c>
      <c r="I21" s="46">
        <v>3</v>
      </c>
      <c r="J21" s="44" t="s">
        <v>201</v>
      </c>
      <c r="K21" s="44" t="s">
        <v>202</v>
      </c>
      <c r="L21" s="45">
        <v>9.6999999999999993</v>
      </c>
    </row>
    <row r="22" spans="1:12" x14ac:dyDescent="0.3">
      <c r="A22" s="46">
        <v>4</v>
      </c>
      <c r="B22" s="47" t="s">
        <v>118</v>
      </c>
      <c r="C22" s="47" t="s">
        <v>62</v>
      </c>
      <c r="D22" s="47">
        <v>8.5500000000000007</v>
      </c>
      <c r="E22" s="46">
        <v>4</v>
      </c>
      <c r="F22" s="47" t="s">
        <v>118</v>
      </c>
      <c r="G22" s="47" t="s">
        <v>62</v>
      </c>
      <c r="H22" s="47">
        <v>8.1999999999999993</v>
      </c>
      <c r="I22" s="46">
        <v>4</v>
      </c>
      <c r="J22" s="47" t="s">
        <v>118</v>
      </c>
      <c r="K22" s="47" t="s">
        <v>62</v>
      </c>
      <c r="L22" s="47">
        <v>9.3000000000000007</v>
      </c>
    </row>
    <row r="23" spans="1:12" x14ac:dyDescent="0.3">
      <c r="A23" s="46">
        <v>5</v>
      </c>
      <c r="B23" s="47" t="s">
        <v>124</v>
      </c>
      <c r="C23" s="47" t="s">
        <v>58</v>
      </c>
      <c r="D23" s="47">
        <v>8.4</v>
      </c>
      <c r="E23" s="46">
        <v>5</v>
      </c>
      <c r="F23" s="47" t="s">
        <v>124</v>
      </c>
      <c r="G23" s="47" t="s">
        <v>58</v>
      </c>
      <c r="H23" s="47">
        <v>7.8</v>
      </c>
      <c r="I23" s="46">
        <v>5</v>
      </c>
      <c r="J23" s="47" t="s">
        <v>124</v>
      </c>
      <c r="K23" s="47" t="s">
        <v>58</v>
      </c>
      <c r="L23" s="47">
        <v>9.35</v>
      </c>
    </row>
    <row r="24" spans="1:12" x14ac:dyDescent="0.3">
      <c r="A24" s="46">
        <v>6</v>
      </c>
      <c r="B24" s="47" t="s">
        <v>114</v>
      </c>
      <c r="C24" s="47" t="s">
        <v>36</v>
      </c>
      <c r="D24" s="47">
        <v>8.35</v>
      </c>
      <c r="E24" s="46">
        <v>6</v>
      </c>
      <c r="F24" s="47" t="s">
        <v>244</v>
      </c>
      <c r="G24" s="47" t="s">
        <v>245</v>
      </c>
      <c r="H24" s="47">
        <v>7.4</v>
      </c>
      <c r="I24" s="46">
        <v>6</v>
      </c>
      <c r="J24" s="47" t="s">
        <v>244</v>
      </c>
      <c r="K24" s="47" t="s">
        <v>245</v>
      </c>
      <c r="L24" s="47">
        <v>9.4499999999999993</v>
      </c>
    </row>
    <row r="25" spans="1:12" x14ac:dyDescent="0.3">
      <c r="A25" s="46">
        <v>7</v>
      </c>
      <c r="B25" s="44" t="s">
        <v>126</v>
      </c>
      <c r="C25" s="44" t="s">
        <v>127</v>
      </c>
      <c r="D25" s="45">
        <v>8.3000000000000007</v>
      </c>
      <c r="E25" s="46">
        <v>7</v>
      </c>
      <c r="F25" s="47" t="s">
        <v>114</v>
      </c>
      <c r="G25" s="47" t="s">
        <v>36</v>
      </c>
      <c r="H25" s="47">
        <v>7.7</v>
      </c>
      <c r="I25" s="46">
        <v>7</v>
      </c>
      <c r="J25" s="47" t="s">
        <v>114</v>
      </c>
      <c r="K25" s="47" t="s">
        <v>36</v>
      </c>
      <c r="L25" s="47">
        <v>9.1999999999999993</v>
      </c>
    </row>
    <row r="26" spans="1:12" x14ac:dyDescent="0.3">
      <c r="A26" s="46">
        <v>8</v>
      </c>
      <c r="B26" s="47" t="s">
        <v>139</v>
      </c>
      <c r="C26" s="47" t="s">
        <v>125</v>
      </c>
      <c r="D26" s="47">
        <v>8.25</v>
      </c>
      <c r="E26" s="46">
        <v>8</v>
      </c>
      <c r="F26" s="47" t="s">
        <v>139</v>
      </c>
      <c r="G26" s="47" t="s">
        <v>125</v>
      </c>
      <c r="H26" s="47">
        <v>7.5</v>
      </c>
      <c r="I26" s="46">
        <v>8</v>
      </c>
      <c r="J26" s="47" t="s">
        <v>139</v>
      </c>
      <c r="K26" s="47" t="s">
        <v>125</v>
      </c>
      <c r="L26" s="47">
        <v>9.25</v>
      </c>
    </row>
    <row r="27" spans="1:12" x14ac:dyDescent="0.3">
      <c r="A27" s="46">
        <v>9</v>
      </c>
      <c r="B27" s="44" t="s">
        <v>201</v>
      </c>
      <c r="C27" s="44" t="s">
        <v>202</v>
      </c>
      <c r="D27" s="45">
        <v>8.1999999999999993</v>
      </c>
      <c r="E27" s="46">
        <v>9</v>
      </c>
      <c r="F27" s="47" t="s">
        <v>149</v>
      </c>
      <c r="G27" s="47" t="s">
        <v>150</v>
      </c>
      <c r="H27" s="47">
        <v>7.7</v>
      </c>
      <c r="I27" s="46">
        <v>9</v>
      </c>
      <c r="J27" s="47" t="s">
        <v>149</v>
      </c>
      <c r="K27" s="47" t="s">
        <v>150</v>
      </c>
      <c r="L27" s="47">
        <v>9.65</v>
      </c>
    </row>
    <row r="28" spans="1:12" x14ac:dyDescent="0.3">
      <c r="A28" s="46">
        <v>10</v>
      </c>
      <c r="B28" s="47" t="s">
        <v>209</v>
      </c>
      <c r="C28" s="47" t="s">
        <v>125</v>
      </c>
      <c r="D28" s="47">
        <v>7.45</v>
      </c>
      <c r="E28" s="46">
        <v>10</v>
      </c>
      <c r="F28" s="47" t="s">
        <v>209</v>
      </c>
      <c r="G28" s="47" t="s">
        <v>125</v>
      </c>
      <c r="H28" s="47">
        <v>7.6</v>
      </c>
      <c r="I28" s="46">
        <v>10</v>
      </c>
      <c r="J28" s="47" t="s">
        <v>209</v>
      </c>
      <c r="K28" s="47" t="s">
        <v>125</v>
      </c>
      <c r="L28" s="47">
        <v>9.3000000000000007</v>
      </c>
    </row>
    <row r="29" spans="1:12" x14ac:dyDescent="0.3">
      <c r="A29" s="46">
        <v>11</v>
      </c>
      <c r="B29" s="47" t="s">
        <v>243</v>
      </c>
      <c r="C29" s="47" t="s">
        <v>98</v>
      </c>
      <c r="D29" s="47">
        <v>7.3</v>
      </c>
      <c r="E29" s="46">
        <v>11</v>
      </c>
      <c r="F29" s="47" t="s">
        <v>243</v>
      </c>
      <c r="G29" s="47" t="s">
        <v>98</v>
      </c>
      <c r="H29" s="47">
        <v>8.25</v>
      </c>
      <c r="I29" s="46">
        <v>11</v>
      </c>
      <c r="J29" s="47" t="s">
        <v>243</v>
      </c>
      <c r="K29" s="47" t="s">
        <v>98</v>
      </c>
      <c r="L29" s="47">
        <v>8.75</v>
      </c>
    </row>
    <row r="30" spans="1:12" x14ac:dyDescent="0.3">
      <c r="A30" s="46">
        <v>12</v>
      </c>
      <c r="B30" s="47" t="s">
        <v>149</v>
      </c>
      <c r="C30" s="47" t="s">
        <v>150</v>
      </c>
      <c r="D30" s="47">
        <v>7.1</v>
      </c>
      <c r="E30" s="46">
        <v>12</v>
      </c>
      <c r="F30" s="47" t="s">
        <v>162</v>
      </c>
      <c r="G30" s="47" t="s">
        <v>27</v>
      </c>
      <c r="H30" s="47">
        <v>7.4</v>
      </c>
      <c r="I30" s="46">
        <v>12</v>
      </c>
      <c r="J30" s="47" t="s">
        <v>162</v>
      </c>
      <c r="K30" s="47" t="s">
        <v>27</v>
      </c>
      <c r="L30" s="47">
        <v>0</v>
      </c>
    </row>
    <row r="31" spans="1:12" x14ac:dyDescent="0.3">
      <c r="A31" s="46">
        <v>13</v>
      </c>
      <c r="B31" s="47" t="s">
        <v>95</v>
      </c>
      <c r="C31" s="47" t="s">
        <v>56</v>
      </c>
      <c r="D31" s="47"/>
      <c r="E31" s="46">
        <v>13</v>
      </c>
      <c r="F31" s="47" t="s">
        <v>95</v>
      </c>
      <c r="G31" s="47" t="s">
        <v>56</v>
      </c>
      <c r="H31" s="47"/>
      <c r="I31" s="46">
        <v>13</v>
      </c>
      <c r="J31" s="47" t="s">
        <v>95</v>
      </c>
      <c r="K31" s="47" t="s">
        <v>56</v>
      </c>
      <c r="L31" s="47"/>
    </row>
    <row r="32" spans="1:12" x14ac:dyDescent="0.3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1:12" x14ac:dyDescent="0.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x14ac:dyDescent="0.3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 x14ac:dyDescent="0.3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</sheetData>
  <sortState ref="B19:D31">
    <sortCondition descending="1" ref="D19:D31"/>
  </sortState>
  <mergeCells count="3">
    <mergeCell ref="A1:L1"/>
    <mergeCell ref="G2:H2"/>
    <mergeCell ref="B17:L1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C2" sqref="C2"/>
    </sheetView>
  </sheetViews>
  <sheetFormatPr defaultRowHeight="14.4" x14ac:dyDescent="0.3"/>
  <cols>
    <col min="1" max="1" width="4.88671875" customWidth="1"/>
    <col min="2" max="2" width="37" bestFit="1" customWidth="1"/>
    <col min="3" max="3" width="17.33203125" bestFit="1" customWidth="1"/>
    <col min="4" max="4" width="15" bestFit="1" customWidth="1"/>
    <col min="5" max="5" width="3" bestFit="1" customWidth="1"/>
    <col min="6" max="6" width="10.77734375" bestFit="1" customWidth="1"/>
    <col min="7" max="7" width="11.33203125" bestFit="1" customWidth="1"/>
    <col min="8" max="8" width="12.77734375" bestFit="1" customWidth="1"/>
    <col min="9" max="9" width="7.44140625" bestFit="1" customWidth="1"/>
    <col min="10" max="10" width="12.44140625" bestFit="1" customWidth="1"/>
    <col min="11" max="11" width="10.44140625" customWidth="1"/>
    <col min="12" max="12" width="9" bestFit="1" customWidth="1"/>
  </cols>
  <sheetData>
    <row r="1" spans="1:13" ht="15.75" x14ac:dyDescent="0.25">
      <c r="A1" s="20" t="s">
        <v>251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15.75" x14ac:dyDescent="0.25">
      <c r="A2" s="19" t="s">
        <v>250</v>
      </c>
      <c r="B2" s="18"/>
      <c r="C2" s="18"/>
      <c r="G2" s="29" t="s">
        <v>258</v>
      </c>
      <c r="H2" s="29"/>
    </row>
    <row r="3" spans="1:13" x14ac:dyDescent="0.3">
      <c r="A3" s="31"/>
      <c r="B3" s="54" t="s">
        <v>0</v>
      </c>
      <c r="C3" s="54" t="s">
        <v>1</v>
      </c>
      <c r="D3" s="54" t="s">
        <v>2</v>
      </c>
      <c r="E3" s="54" t="s">
        <v>3</v>
      </c>
      <c r="F3" s="54" t="s">
        <v>4</v>
      </c>
      <c r="G3" s="54" t="s">
        <v>237</v>
      </c>
      <c r="H3" s="54" t="s">
        <v>236</v>
      </c>
      <c r="I3" s="54" t="s">
        <v>5</v>
      </c>
      <c r="J3" s="54" t="s">
        <v>235</v>
      </c>
      <c r="K3" s="54" t="s">
        <v>7</v>
      </c>
      <c r="L3" s="55" t="s">
        <v>242</v>
      </c>
      <c r="M3" s="31"/>
    </row>
    <row r="4" spans="1:13" ht="15.6" x14ac:dyDescent="0.3">
      <c r="A4" s="56">
        <v>1</v>
      </c>
      <c r="B4" s="34" t="s">
        <v>31</v>
      </c>
      <c r="C4" s="34" t="s">
        <v>207</v>
      </c>
      <c r="D4" s="34" t="s">
        <v>208</v>
      </c>
      <c r="E4" s="34" t="s">
        <v>12</v>
      </c>
      <c r="F4" s="35">
        <v>42721</v>
      </c>
      <c r="G4" s="34" t="s">
        <v>22</v>
      </c>
      <c r="H4" s="34" t="s">
        <v>14</v>
      </c>
      <c r="I4" s="34">
        <v>9.6</v>
      </c>
      <c r="J4" s="34">
        <v>8.9</v>
      </c>
      <c r="K4" s="34">
        <v>9.9</v>
      </c>
      <c r="L4" s="34">
        <f t="shared" ref="L4:L35" si="0">SUM(I4:K4)</f>
        <v>28.4</v>
      </c>
      <c r="M4" s="31"/>
    </row>
    <row r="5" spans="1:13" ht="15.6" x14ac:dyDescent="0.3">
      <c r="A5" s="56">
        <v>2</v>
      </c>
      <c r="B5" s="34" t="s">
        <v>31</v>
      </c>
      <c r="C5" s="34" t="s">
        <v>212</v>
      </c>
      <c r="D5" s="34" t="s">
        <v>60</v>
      </c>
      <c r="E5" s="34" t="s">
        <v>12</v>
      </c>
      <c r="F5" s="35">
        <v>42503</v>
      </c>
      <c r="G5" s="34" t="s">
        <v>22</v>
      </c>
      <c r="H5" s="34" t="s">
        <v>14</v>
      </c>
      <c r="I5" s="34">
        <v>9.5</v>
      </c>
      <c r="J5" s="34">
        <v>9.0500000000000007</v>
      </c>
      <c r="K5" s="34">
        <v>9.5500000000000007</v>
      </c>
      <c r="L5" s="34">
        <f t="shared" si="0"/>
        <v>28.1</v>
      </c>
      <c r="M5" s="31"/>
    </row>
    <row r="6" spans="1:13" ht="15.6" x14ac:dyDescent="0.3">
      <c r="A6" s="56">
        <v>3</v>
      </c>
      <c r="B6" s="34" t="s">
        <v>23</v>
      </c>
      <c r="C6" s="34" t="s">
        <v>143</v>
      </c>
      <c r="D6" s="34" t="s">
        <v>44</v>
      </c>
      <c r="E6" s="34" t="s">
        <v>12</v>
      </c>
      <c r="F6" s="35">
        <v>42764</v>
      </c>
      <c r="G6" s="34" t="s">
        <v>22</v>
      </c>
      <c r="H6" s="34" t="s">
        <v>14</v>
      </c>
      <c r="I6" s="34">
        <v>9.1</v>
      </c>
      <c r="J6" s="34">
        <v>9</v>
      </c>
      <c r="K6" s="34">
        <v>9.8000000000000007</v>
      </c>
      <c r="L6" s="34">
        <f t="shared" si="0"/>
        <v>27.900000000000002</v>
      </c>
      <c r="M6" s="31"/>
    </row>
    <row r="7" spans="1:13" ht="15.6" x14ac:dyDescent="0.3">
      <c r="A7" s="56">
        <v>4</v>
      </c>
      <c r="B7" s="34" t="s">
        <v>42</v>
      </c>
      <c r="C7" s="34" t="s">
        <v>57</v>
      </c>
      <c r="D7" s="34" t="s">
        <v>58</v>
      </c>
      <c r="E7" s="34" t="s">
        <v>12</v>
      </c>
      <c r="F7" s="35">
        <v>42502</v>
      </c>
      <c r="G7" s="34" t="s">
        <v>22</v>
      </c>
      <c r="H7" s="34" t="s">
        <v>14</v>
      </c>
      <c r="I7" s="34">
        <v>9.1999999999999993</v>
      </c>
      <c r="J7" s="34">
        <v>8.65</v>
      </c>
      <c r="K7" s="34">
        <v>9.9</v>
      </c>
      <c r="L7" s="34">
        <f t="shared" si="0"/>
        <v>27.75</v>
      </c>
      <c r="M7" s="31"/>
    </row>
    <row r="8" spans="1:13" ht="15.6" x14ac:dyDescent="0.3">
      <c r="A8" s="56">
        <v>5</v>
      </c>
      <c r="B8" s="34" t="s">
        <v>31</v>
      </c>
      <c r="C8" s="34" t="s">
        <v>137</v>
      </c>
      <c r="D8" s="34" t="s">
        <v>138</v>
      </c>
      <c r="E8" s="34" t="s">
        <v>12</v>
      </c>
      <c r="F8" s="35">
        <v>42468</v>
      </c>
      <c r="G8" s="34" t="s">
        <v>22</v>
      </c>
      <c r="H8" s="34" t="s">
        <v>14</v>
      </c>
      <c r="I8" s="34">
        <v>9.1</v>
      </c>
      <c r="J8" s="34">
        <v>8.65</v>
      </c>
      <c r="K8" s="34">
        <v>9.8000000000000007</v>
      </c>
      <c r="L8" s="34">
        <f t="shared" si="0"/>
        <v>27.55</v>
      </c>
      <c r="M8" s="31"/>
    </row>
    <row r="9" spans="1:13" ht="15.6" x14ac:dyDescent="0.3">
      <c r="A9" s="56">
        <v>6</v>
      </c>
      <c r="B9" s="34" t="s">
        <v>42</v>
      </c>
      <c r="C9" s="34" t="s">
        <v>233</v>
      </c>
      <c r="D9" s="34" t="s">
        <v>167</v>
      </c>
      <c r="E9" s="34" t="s">
        <v>12</v>
      </c>
      <c r="F9" s="35">
        <v>42867</v>
      </c>
      <c r="G9" s="34" t="s">
        <v>22</v>
      </c>
      <c r="H9" s="34" t="s">
        <v>14</v>
      </c>
      <c r="I9" s="34">
        <v>8.9</v>
      </c>
      <c r="J9" s="34">
        <v>8.85</v>
      </c>
      <c r="K9" s="34">
        <v>9.75</v>
      </c>
      <c r="L9" s="34">
        <f t="shared" si="0"/>
        <v>27.5</v>
      </c>
      <c r="M9" s="31"/>
    </row>
    <row r="10" spans="1:13" ht="15.6" x14ac:dyDescent="0.3">
      <c r="A10" s="56">
        <v>7</v>
      </c>
      <c r="B10" s="34" t="s">
        <v>42</v>
      </c>
      <c r="C10" s="34" t="s">
        <v>43</v>
      </c>
      <c r="D10" s="34" t="s">
        <v>44</v>
      </c>
      <c r="E10" s="34" t="s">
        <v>12</v>
      </c>
      <c r="F10" s="35">
        <v>42604</v>
      </c>
      <c r="G10" s="34" t="s">
        <v>22</v>
      </c>
      <c r="H10" s="34" t="s">
        <v>14</v>
      </c>
      <c r="I10" s="34">
        <v>9.1</v>
      </c>
      <c r="J10" s="57">
        <v>8.8000000000000007</v>
      </c>
      <c r="K10" s="34">
        <v>9.6</v>
      </c>
      <c r="L10" s="34">
        <f t="shared" si="0"/>
        <v>27.5</v>
      </c>
      <c r="M10" s="31"/>
    </row>
    <row r="11" spans="1:13" ht="15.6" x14ac:dyDescent="0.3">
      <c r="A11" s="56">
        <v>8</v>
      </c>
      <c r="B11" s="34" t="s">
        <v>31</v>
      </c>
      <c r="C11" s="34" t="s">
        <v>47</v>
      </c>
      <c r="D11" s="34" t="s">
        <v>48</v>
      </c>
      <c r="E11" s="34" t="s">
        <v>12</v>
      </c>
      <c r="F11" s="35">
        <v>42433</v>
      </c>
      <c r="G11" s="34" t="s">
        <v>22</v>
      </c>
      <c r="H11" s="34" t="s">
        <v>14</v>
      </c>
      <c r="I11" s="34">
        <v>9.3000000000000007</v>
      </c>
      <c r="J11" s="34">
        <v>8.4</v>
      </c>
      <c r="K11" s="34">
        <v>9.75</v>
      </c>
      <c r="L11" s="34">
        <f t="shared" si="0"/>
        <v>27.450000000000003</v>
      </c>
      <c r="M11" s="31"/>
    </row>
    <row r="12" spans="1:13" ht="15.6" x14ac:dyDescent="0.3">
      <c r="A12" s="56">
        <v>9</v>
      </c>
      <c r="B12" s="34" t="s">
        <v>42</v>
      </c>
      <c r="C12" s="34" t="s">
        <v>140</v>
      </c>
      <c r="D12" s="34" t="s">
        <v>141</v>
      </c>
      <c r="E12" s="34" t="s">
        <v>12</v>
      </c>
      <c r="F12" s="35">
        <v>42372</v>
      </c>
      <c r="G12" s="34" t="s">
        <v>22</v>
      </c>
      <c r="H12" s="34" t="s">
        <v>14</v>
      </c>
      <c r="I12" s="34">
        <v>9.1999999999999993</v>
      </c>
      <c r="J12" s="34">
        <v>8.35</v>
      </c>
      <c r="K12" s="34">
        <v>9.6999999999999993</v>
      </c>
      <c r="L12" s="34">
        <f t="shared" si="0"/>
        <v>27.249999999999996</v>
      </c>
      <c r="M12" s="31"/>
    </row>
    <row r="13" spans="1:13" ht="15.6" x14ac:dyDescent="0.3">
      <c r="A13" s="56">
        <v>10</v>
      </c>
      <c r="B13" s="34" t="s">
        <v>19</v>
      </c>
      <c r="C13" s="34" t="s">
        <v>230</v>
      </c>
      <c r="D13" s="34" t="s">
        <v>78</v>
      </c>
      <c r="E13" s="34" t="s">
        <v>12</v>
      </c>
      <c r="F13" s="35">
        <v>42812</v>
      </c>
      <c r="G13" s="34" t="s">
        <v>22</v>
      </c>
      <c r="H13" s="34" t="s">
        <v>14</v>
      </c>
      <c r="I13" s="34">
        <v>9.1</v>
      </c>
      <c r="J13" s="34">
        <v>8.5500000000000007</v>
      </c>
      <c r="K13" s="34">
        <v>9.5</v>
      </c>
      <c r="L13" s="34">
        <f t="shared" si="0"/>
        <v>27.15</v>
      </c>
      <c r="M13" s="31"/>
    </row>
    <row r="14" spans="1:13" ht="15.6" x14ac:dyDescent="0.3">
      <c r="A14" s="56">
        <v>11</v>
      </c>
      <c r="B14" s="34" t="s">
        <v>31</v>
      </c>
      <c r="C14" s="34" t="s">
        <v>74</v>
      </c>
      <c r="D14" s="34" t="s">
        <v>75</v>
      </c>
      <c r="E14" s="34" t="s">
        <v>12</v>
      </c>
      <c r="F14" s="35">
        <v>43012</v>
      </c>
      <c r="G14" s="34" t="s">
        <v>22</v>
      </c>
      <c r="H14" s="34" t="s">
        <v>14</v>
      </c>
      <c r="I14" s="34">
        <v>9</v>
      </c>
      <c r="J14" s="34">
        <v>8.6999999999999993</v>
      </c>
      <c r="K14" s="34">
        <v>9.4499999999999993</v>
      </c>
      <c r="L14" s="34">
        <f t="shared" si="0"/>
        <v>27.15</v>
      </c>
      <c r="M14" s="31"/>
    </row>
    <row r="15" spans="1:13" ht="15.6" x14ac:dyDescent="0.3">
      <c r="A15" s="56">
        <v>12</v>
      </c>
      <c r="B15" s="34" t="s">
        <v>32</v>
      </c>
      <c r="C15" s="34" t="s">
        <v>106</v>
      </c>
      <c r="D15" s="34" t="s">
        <v>63</v>
      </c>
      <c r="E15" s="34" t="s">
        <v>12</v>
      </c>
      <c r="F15" s="35">
        <v>43091</v>
      </c>
      <c r="G15" s="34" t="s">
        <v>22</v>
      </c>
      <c r="H15" s="34" t="s">
        <v>14</v>
      </c>
      <c r="I15" s="34">
        <v>9.1999999999999993</v>
      </c>
      <c r="J15" s="34">
        <v>8.5500000000000007</v>
      </c>
      <c r="K15" s="34">
        <v>9.4</v>
      </c>
      <c r="L15" s="34">
        <f t="shared" si="0"/>
        <v>27.15</v>
      </c>
      <c r="M15" s="31"/>
    </row>
    <row r="16" spans="1:13" ht="15.6" x14ac:dyDescent="0.3">
      <c r="A16" s="56">
        <v>13</v>
      </c>
      <c r="B16" s="34" t="s">
        <v>32</v>
      </c>
      <c r="C16" s="34" t="s">
        <v>206</v>
      </c>
      <c r="D16" s="34" t="s">
        <v>166</v>
      </c>
      <c r="E16" s="34" t="s">
        <v>12</v>
      </c>
      <c r="F16" s="35">
        <v>42746</v>
      </c>
      <c r="G16" s="34" t="s">
        <v>22</v>
      </c>
      <c r="H16" s="34" t="s">
        <v>14</v>
      </c>
      <c r="I16" s="34">
        <v>9</v>
      </c>
      <c r="J16" s="34">
        <v>8.4499999999999993</v>
      </c>
      <c r="K16" s="34">
        <v>9.5</v>
      </c>
      <c r="L16" s="34">
        <f t="shared" si="0"/>
        <v>26.95</v>
      </c>
      <c r="M16" s="31"/>
    </row>
    <row r="17" spans="1:13" ht="15.6" x14ac:dyDescent="0.3">
      <c r="A17" s="56">
        <v>14</v>
      </c>
      <c r="B17" s="34" t="s">
        <v>32</v>
      </c>
      <c r="C17" s="34" t="s">
        <v>134</v>
      </c>
      <c r="D17" s="34" t="s">
        <v>48</v>
      </c>
      <c r="E17" s="34" t="s">
        <v>12</v>
      </c>
      <c r="F17" s="35">
        <v>42836</v>
      </c>
      <c r="G17" s="34" t="s">
        <v>22</v>
      </c>
      <c r="H17" s="34" t="s">
        <v>14</v>
      </c>
      <c r="I17" s="34">
        <v>8.8000000000000007</v>
      </c>
      <c r="J17" s="34">
        <v>8.4</v>
      </c>
      <c r="K17" s="34">
        <v>9.5</v>
      </c>
      <c r="L17" s="34">
        <f t="shared" si="0"/>
        <v>26.700000000000003</v>
      </c>
      <c r="M17" s="31"/>
    </row>
    <row r="18" spans="1:13" ht="15.6" x14ac:dyDescent="0.3">
      <c r="A18" s="56">
        <v>15</v>
      </c>
      <c r="B18" s="34" t="s">
        <v>9</v>
      </c>
      <c r="C18" s="34" t="s">
        <v>170</v>
      </c>
      <c r="D18" s="34" t="s">
        <v>54</v>
      </c>
      <c r="E18" s="34" t="s">
        <v>12</v>
      </c>
      <c r="F18" s="35">
        <v>43035</v>
      </c>
      <c r="G18" s="34" t="s">
        <v>22</v>
      </c>
      <c r="H18" s="34" t="s">
        <v>14</v>
      </c>
      <c r="I18" s="34">
        <v>8.4</v>
      </c>
      <c r="J18" s="34">
        <v>8.6</v>
      </c>
      <c r="K18" s="34">
        <v>9.6999999999999993</v>
      </c>
      <c r="L18" s="34">
        <f t="shared" si="0"/>
        <v>26.7</v>
      </c>
      <c r="M18" s="31"/>
    </row>
    <row r="19" spans="1:13" ht="15.6" x14ac:dyDescent="0.3">
      <c r="A19" s="56">
        <v>16</v>
      </c>
      <c r="B19" s="34" t="s">
        <v>31</v>
      </c>
      <c r="C19" s="34" t="s">
        <v>172</v>
      </c>
      <c r="D19" s="34" t="s">
        <v>173</v>
      </c>
      <c r="E19" s="34" t="s">
        <v>12</v>
      </c>
      <c r="F19" s="35">
        <v>42650</v>
      </c>
      <c r="G19" s="34" t="s">
        <v>22</v>
      </c>
      <c r="H19" s="34" t="s">
        <v>14</v>
      </c>
      <c r="I19" s="34">
        <v>8.6</v>
      </c>
      <c r="J19" s="34">
        <v>8.4499999999999993</v>
      </c>
      <c r="K19" s="34">
        <v>9.6</v>
      </c>
      <c r="L19" s="34">
        <f t="shared" si="0"/>
        <v>26.65</v>
      </c>
      <c r="M19" s="31"/>
    </row>
    <row r="20" spans="1:13" ht="15.6" x14ac:dyDescent="0.3">
      <c r="A20" s="56">
        <v>17</v>
      </c>
      <c r="B20" s="34" t="s">
        <v>15</v>
      </c>
      <c r="C20" s="34" t="s">
        <v>179</v>
      </c>
      <c r="D20" s="34" t="s">
        <v>180</v>
      </c>
      <c r="E20" s="34" t="s">
        <v>12</v>
      </c>
      <c r="F20" s="35">
        <v>43026</v>
      </c>
      <c r="G20" s="34" t="s">
        <v>22</v>
      </c>
      <c r="H20" s="34" t="s">
        <v>14</v>
      </c>
      <c r="I20" s="34">
        <v>8.1999999999999993</v>
      </c>
      <c r="J20" s="34">
        <v>8.65</v>
      </c>
      <c r="K20" s="34">
        <v>9.6999999999999993</v>
      </c>
      <c r="L20" s="34">
        <f t="shared" si="0"/>
        <v>26.55</v>
      </c>
      <c r="M20" s="31"/>
    </row>
    <row r="21" spans="1:13" ht="15.6" x14ac:dyDescent="0.3">
      <c r="A21" s="56">
        <v>18</v>
      </c>
      <c r="B21" s="34" t="s">
        <v>9</v>
      </c>
      <c r="C21" s="34" t="s">
        <v>26</v>
      </c>
      <c r="D21" s="34" t="s">
        <v>27</v>
      </c>
      <c r="E21" s="34" t="s">
        <v>12</v>
      </c>
      <c r="F21" s="35">
        <v>42994</v>
      </c>
      <c r="G21" s="34" t="s">
        <v>22</v>
      </c>
      <c r="H21" s="34" t="s">
        <v>14</v>
      </c>
      <c r="I21" s="34">
        <v>8.6</v>
      </c>
      <c r="J21" s="34">
        <v>8.5</v>
      </c>
      <c r="K21" s="34">
        <v>9.4</v>
      </c>
      <c r="L21" s="34">
        <f t="shared" si="0"/>
        <v>26.5</v>
      </c>
      <c r="M21" s="31"/>
    </row>
    <row r="22" spans="1:13" ht="15.6" x14ac:dyDescent="0.3">
      <c r="A22" s="56">
        <v>19</v>
      </c>
      <c r="B22" s="34" t="s">
        <v>32</v>
      </c>
      <c r="C22" s="34" t="s">
        <v>246</v>
      </c>
      <c r="D22" s="34" t="s">
        <v>44</v>
      </c>
      <c r="E22" s="34" t="s">
        <v>12</v>
      </c>
      <c r="F22" s="35">
        <v>42812</v>
      </c>
      <c r="G22" s="34" t="s">
        <v>22</v>
      </c>
      <c r="H22" s="34" t="s">
        <v>14</v>
      </c>
      <c r="I22" s="34">
        <v>8.5</v>
      </c>
      <c r="J22" s="34">
        <v>8.25</v>
      </c>
      <c r="K22" s="34">
        <v>9.6999999999999993</v>
      </c>
      <c r="L22" s="34">
        <f t="shared" si="0"/>
        <v>26.45</v>
      </c>
      <c r="M22" s="31"/>
    </row>
    <row r="23" spans="1:13" ht="15.6" x14ac:dyDescent="0.3">
      <c r="A23" s="56">
        <v>20</v>
      </c>
      <c r="B23" s="34" t="s">
        <v>15</v>
      </c>
      <c r="C23" s="34" t="s">
        <v>191</v>
      </c>
      <c r="D23" s="34" t="s">
        <v>166</v>
      </c>
      <c r="E23" s="34" t="s">
        <v>12</v>
      </c>
      <c r="F23" s="35">
        <v>42613</v>
      </c>
      <c r="G23" s="34" t="s">
        <v>22</v>
      </c>
      <c r="H23" s="34" t="s">
        <v>14</v>
      </c>
      <c r="I23" s="34">
        <v>8</v>
      </c>
      <c r="J23" s="34">
        <v>8.8000000000000007</v>
      </c>
      <c r="K23" s="34">
        <v>9.5</v>
      </c>
      <c r="L23" s="34">
        <f t="shared" si="0"/>
        <v>26.3</v>
      </c>
      <c r="M23" s="31"/>
    </row>
    <row r="24" spans="1:13" ht="15.6" x14ac:dyDescent="0.3">
      <c r="A24" s="56">
        <v>21</v>
      </c>
      <c r="B24" s="34" t="s">
        <v>9</v>
      </c>
      <c r="C24" s="34" t="s">
        <v>222</v>
      </c>
      <c r="D24" s="34" t="s">
        <v>223</v>
      </c>
      <c r="E24" s="34" t="s">
        <v>12</v>
      </c>
      <c r="F24" s="35">
        <v>42533</v>
      </c>
      <c r="G24" s="34" t="s">
        <v>22</v>
      </c>
      <c r="H24" s="34" t="s">
        <v>14</v>
      </c>
      <c r="I24" s="34">
        <v>8.1999999999999993</v>
      </c>
      <c r="J24" s="34">
        <v>8.4499999999999993</v>
      </c>
      <c r="K24" s="34">
        <v>9.65</v>
      </c>
      <c r="L24" s="34">
        <f t="shared" si="0"/>
        <v>26.299999999999997</v>
      </c>
      <c r="M24" s="31"/>
    </row>
    <row r="25" spans="1:13" ht="15.6" x14ac:dyDescent="0.3">
      <c r="A25" s="56">
        <v>22</v>
      </c>
      <c r="B25" s="34" t="s">
        <v>32</v>
      </c>
      <c r="C25" s="34" t="s">
        <v>241</v>
      </c>
      <c r="D25" s="34" t="s">
        <v>25</v>
      </c>
      <c r="E25" s="34" t="s">
        <v>12</v>
      </c>
      <c r="F25" s="35">
        <v>43092</v>
      </c>
      <c r="G25" s="34" t="s">
        <v>22</v>
      </c>
      <c r="H25" s="34" t="s">
        <v>14</v>
      </c>
      <c r="I25" s="34">
        <v>8.6</v>
      </c>
      <c r="J25" s="34">
        <v>8.3000000000000007</v>
      </c>
      <c r="K25" s="34">
        <v>9.3000000000000007</v>
      </c>
      <c r="L25" s="34">
        <f t="shared" si="0"/>
        <v>26.2</v>
      </c>
      <c r="M25" s="31"/>
    </row>
    <row r="26" spans="1:13" ht="15.6" x14ac:dyDescent="0.3">
      <c r="A26" s="56">
        <v>23</v>
      </c>
      <c r="B26" s="34" t="s">
        <v>32</v>
      </c>
      <c r="C26" s="34" t="s">
        <v>110</v>
      </c>
      <c r="D26" s="34" t="s">
        <v>111</v>
      </c>
      <c r="E26" s="34" t="s">
        <v>12</v>
      </c>
      <c r="F26" s="35">
        <v>42721</v>
      </c>
      <c r="G26" s="34" t="s">
        <v>22</v>
      </c>
      <c r="H26" s="34" t="s">
        <v>14</v>
      </c>
      <c r="I26" s="34">
        <v>8.1</v>
      </c>
      <c r="J26" s="34">
        <v>8.4</v>
      </c>
      <c r="K26" s="34">
        <v>9.5</v>
      </c>
      <c r="L26" s="34">
        <f t="shared" si="0"/>
        <v>26</v>
      </c>
      <c r="M26" s="31"/>
    </row>
    <row r="27" spans="1:13" ht="15.6" x14ac:dyDescent="0.3">
      <c r="A27" s="56">
        <v>24</v>
      </c>
      <c r="B27" s="34" t="s">
        <v>9</v>
      </c>
      <c r="C27" s="34" t="s">
        <v>69</v>
      </c>
      <c r="D27" s="34" t="s">
        <v>70</v>
      </c>
      <c r="E27" s="34" t="s">
        <v>12</v>
      </c>
      <c r="F27" s="35">
        <v>43027</v>
      </c>
      <c r="G27" s="34" t="s">
        <v>22</v>
      </c>
      <c r="H27" s="34" t="s">
        <v>14</v>
      </c>
      <c r="I27" s="34">
        <v>7.7</v>
      </c>
      <c r="J27" s="34">
        <v>8.35</v>
      </c>
      <c r="K27" s="34">
        <v>9.6</v>
      </c>
      <c r="L27" s="34">
        <f t="shared" si="0"/>
        <v>25.65</v>
      </c>
      <c r="M27" s="31"/>
    </row>
    <row r="28" spans="1:13" ht="15.6" x14ac:dyDescent="0.3">
      <c r="A28" s="56">
        <v>25</v>
      </c>
      <c r="B28" s="34" t="s">
        <v>9</v>
      </c>
      <c r="C28" s="34" t="s">
        <v>164</v>
      </c>
      <c r="D28" s="34" t="s">
        <v>54</v>
      </c>
      <c r="E28" s="34" t="s">
        <v>12</v>
      </c>
      <c r="F28" s="35">
        <v>42384</v>
      </c>
      <c r="G28" s="34" t="s">
        <v>22</v>
      </c>
      <c r="H28" s="34" t="s">
        <v>14</v>
      </c>
      <c r="I28" s="34">
        <v>8.1999999999999993</v>
      </c>
      <c r="J28" s="34">
        <v>8.4499999999999993</v>
      </c>
      <c r="K28" s="34">
        <v>9</v>
      </c>
      <c r="L28" s="34">
        <f t="shared" si="0"/>
        <v>25.65</v>
      </c>
      <c r="M28" s="31"/>
    </row>
    <row r="29" spans="1:13" ht="15.6" x14ac:dyDescent="0.3">
      <c r="A29" s="56">
        <v>26</v>
      </c>
      <c r="B29" s="34" t="s">
        <v>9</v>
      </c>
      <c r="C29" s="34" t="s">
        <v>93</v>
      </c>
      <c r="D29" s="34" t="s">
        <v>54</v>
      </c>
      <c r="E29" s="34" t="s">
        <v>12</v>
      </c>
      <c r="F29" s="35">
        <v>42694</v>
      </c>
      <c r="G29" s="34" t="s">
        <v>22</v>
      </c>
      <c r="H29" s="34" t="s">
        <v>14</v>
      </c>
      <c r="I29" s="34">
        <v>8</v>
      </c>
      <c r="J29" s="34">
        <v>8.1999999999999993</v>
      </c>
      <c r="K29" s="34">
        <v>9.4</v>
      </c>
      <c r="L29" s="34">
        <f t="shared" si="0"/>
        <v>25.6</v>
      </c>
      <c r="M29" s="31"/>
    </row>
    <row r="30" spans="1:13" ht="15.6" x14ac:dyDescent="0.3">
      <c r="A30" s="56">
        <v>27</v>
      </c>
      <c r="B30" s="34" t="s">
        <v>9</v>
      </c>
      <c r="C30" s="34" t="s">
        <v>145</v>
      </c>
      <c r="D30" s="34" t="s">
        <v>25</v>
      </c>
      <c r="E30" s="34" t="s">
        <v>12</v>
      </c>
      <c r="F30" s="35">
        <v>42644</v>
      </c>
      <c r="G30" s="34" t="s">
        <v>22</v>
      </c>
      <c r="H30" s="34" t="s">
        <v>14</v>
      </c>
      <c r="I30" s="34">
        <v>8.6</v>
      </c>
      <c r="J30" s="34">
        <v>8.4</v>
      </c>
      <c r="K30" s="34">
        <v>8.4</v>
      </c>
      <c r="L30" s="34">
        <f t="shared" si="0"/>
        <v>25.4</v>
      </c>
      <c r="M30" s="31"/>
    </row>
    <row r="31" spans="1:13" ht="15.6" x14ac:dyDescent="0.3">
      <c r="A31" s="56">
        <v>28</v>
      </c>
      <c r="B31" s="34" t="s">
        <v>9</v>
      </c>
      <c r="C31" s="34" t="s">
        <v>133</v>
      </c>
      <c r="D31" s="34" t="s">
        <v>54</v>
      </c>
      <c r="E31" s="34" t="s">
        <v>12</v>
      </c>
      <c r="F31" s="35">
        <v>42662</v>
      </c>
      <c r="G31" s="34" t="s">
        <v>22</v>
      </c>
      <c r="H31" s="34" t="s">
        <v>14</v>
      </c>
      <c r="I31" s="34">
        <v>8.1999999999999993</v>
      </c>
      <c r="J31" s="34">
        <v>8.25</v>
      </c>
      <c r="K31" s="34">
        <v>8.4499999999999993</v>
      </c>
      <c r="L31" s="34">
        <f t="shared" si="0"/>
        <v>24.9</v>
      </c>
      <c r="M31" s="31"/>
    </row>
    <row r="32" spans="1:13" ht="15.6" x14ac:dyDescent="0.3">
      <c r="A32" s="56">
        <v>29</v>
      </c>
      <c r="B32" s="34" t="s">
        <v>9</v>
      </c>
      <c r="C32" s="34" t="s">
        <v>112</v>
      </c>
      <c r="D32" s="34" t="s">
        <v>113</v>
      </c>
      <c r="E32" s="34" t="s">
        <v>12</v>
      </c>
      <c r="F32" s="35">
        <v>42626</v>
      </c>
      <c r="G32" s="34" t="s">
        <v>22</v>
      </c>
      <c r="H32" s="34" t="s">
        <v>14</v>
      </c>
      <c r="I32" s="34">
        <v>8.3000000000000007</v>
      </c>
      <c r="J32" s="34">
        <v>8.3000000000000007</v>
      </c>
      <c r="K32" s="34">
        <v>0</v>
      </c>
      <c r="L32" s="34">
        <f t="shared" si="0"/>
        <v>16.600000000000001</v>
      </c>
      <c r="M32" s="31"/>
    </row>
    <row r="33" spans="1:13" ht="15.6" x14ac:dyDescent="0.3">
      <c r="A33" s="56">
        <v>30</v>
      </c>
      <c r="B33" s="34" t="s">
        <v>32</v>
      </c>
      <c r="C33" s="34" t="s">
        <v>66</v>
      </c>
      <c r="D33" s="34" t="s">
        <v>68</v>
      </c>
      <c r="E33" s="34" t="s">
        <v>12</v>
      </c>
      <c r="F33" s="35">
        <v>43092</v>
      </c>
      <c r="G33" s="34" t="s">
        <v>22</v>
      </c>
      <c r="H33" s="34" t="s">
        <v>14</v>
      </c>
      <c r="I33" s="34">
        <v>8.1999999999999993</v>
      </c>
      <c r="J33" s="34">
        <v>8.35</v>
      </c>
      <c r="K33" s="34">
        <v>0</v>
      </c>
      <c r="L33" s="34">
        <f t="shared" si="0"/>
        <v>16.549999999999997</v>
      </c>
      <c r="M33" s="31"/>
    </row>
    <row r="34" spans="1:13" ht="15.6" x14ac:dyDescent="0.3">
      <c r="A34" s="56">
        <v>31</v>
      </c>
      <c r="B34" s="34" t="s">
        <v>9</v>
      </c>
      <c r="C34" s="34" t="s">
        <v>97</v>
      </c>
      <c r="D34" s="34" t="s">
        <v>48</v>
      </c>
      <c r="E34" s="34" t="s">
        <v>12</v>
      </c>
      <c r="F34" s="35">
        <v>42547</v>
      </c>
      <c r="G34" s="34" t="s">
        <v>22</v>
      </c>
      <c r="H34" s="34" t="s">
        <v>14</v>
      </c>
      <c r="I34" s="34">
        <v>7.3</v>
      </c>
      <c r="J34" s="58">
        <v>8.35</v>
      </c>
      <c r="K34" s="34">
        <v>0</v>
      </c>
      <c r="L34" s="34">
        <f t="shared" si="0"/>
        <v>15.649999999999999</v>
      </c>
      <c r="M34" s="31"/>
    </row>
    <row r="35" spans="1:13" ht="15.6" x14ac:dyDescent="0.3">
      <c r="A35" s="56">
        <v>32</v>
      </c>
      <c r="B35" s="34" t="s">
        <v>9</v>
      </c>
      <c r="C35" s="34" t="s">
        <v>181</v>
      </c>
      <c r="D35" s="34" t="s">
        <v>16</v>
      </c>
      <c r="E35" s="34" t="s">
        <v>12</v>
      </c>
      <c r="F35" s="35">
        <v>43085</v>
      </c>
      <c r="G35" s="34" t="s">
        <v>22</v>
      </c>
      <c r="H35" s="34" t="s">
        <v>14</v>
      </c>
      <c r="I35" s="34">
        <v>6.6</v>
      </c>
      <c r="J35" s="34">
        <v>8.25</v>
      </c>
      <c r="K35" s="34">
        <v>0</v>
      </c>
      <c r="L35" s="34">
        <f t="shared" si="0"/>
        <v>14.85</v>
      </c>
      <c r="M35" s="31"/>
    </row>
    <row r="36" spans="1:13" ht="15.6" x14ac:dyDescent="0.3">
      <c r="A36" s="56">
        <v>33</v>
      </c>
      <c r="B36" s="34" t="s">
        <v>32</v>
      </c>
      <c r="C36" s="34" t="s">
        <v>195</v>
      </c>
      <c r="D36" s="34" t="s">
        <v>61</v>
      </c>
      <c r="E36" s="34" t="s">
        <v>12</v>
      </c>
      <c r="F36" s="35">
        <v>43026</v>
      </c>
      <c r="G36" s="34" t="s">
        <v>22</v>
      </c>
      <c r="H36" s="34" t="s">
        <v>14</v>
      </c>
      <c r="I36" s="34">
        <v>8.1999999999999993</v>
      </c>
      <c r="J36" s="34">
        <v>8.3000000000000007</v>
      </c>
      <c r="K36" s="34">
        <v>0</v>
      </c>
      <c r="L36" s="34">
        <v>0</v>
      </c>
      <c r="M36" s="31"/>
    </row>
    <row r="37" spans="1:13" ht="15.6" x14ac:dyDescent="0.3">
      <c r="A37" s="56">
        <v>34</v>
      </c>
      <c r="B37" s="34" t="s">
        <v>31</v>
      </c>
      <c r="C37" s="34" t="s">
        <v>200</v>
      </c>
      <c r="D37" s="34" t="s">
        <v>77</v>
      </c>
      <c r="E37" s="34" t="s">
        <v>12</v>
      </c>
      <c r="F37" s="35">
        <v>42653</v>
      </c>
      <c r="G37" s="34" t="s">
        <v>22</v>
      </c>
      <c r="H37" s="34" t="s">
        <v>14</v>
      </c>
      <c r="I37" s="59" t="s">
        <v>247</v>
      </c>
      <c r="J37" s="59" t="s">
        <v>247</v>
      </c>
      <c r="K37" s="59" t="s">
        <v>247</v>
      </c>
      <c r="L37" s="34">
        <f>SUM(I37:K37)</f>
        <v>0</v>
      </c>
      <c r="M37" s="31"/>
    </row>
    <row r="38" spans="1:13" ht="15.6" x14ac:dyDescent="0.3">
      <c r="A38" s="56">
        <v>35</v>
      </c>
      <c r="B38" s="34" t="s">
        <v>42</v>
      </c>
      <c r="C38" s="34" t="s">
        <v>87</v>
      </c>
      <c r="D38" s="34" t="s">
        <v>88</v>
      </c>
      <c r="E38" s="34" t="s">
        <v>12</v>
      </c>
      <c r="F38" s="35">
        <v>42993</v>
      </c>
      <c r="G38" s="34" t="s">
        <v>22</v>
      </c>
      <c r="H38" s="34" t="s">
        <v>14</v>
      </c>
      <c r="I38" s="59" t="s">
        <v>247</v>
      </c>
      <c r="J38" s="59" t="s">
        <v>247</v>
      </c>
      <c r="K38" s="59" t="s">
        <v>247</v>
      </c>
      <c r="L38" s="34">
        <f>SUM(I38:K38)</f>
        <v>0</v>
      </c>
      <c r="M38" s="31"/>
    </row>
    <row r="39" spans="1:13" x14ac:dyDescent="0.3">
      <c r="A39" s="31"/>
      <c r="B39" s="37" t="s">
        <v>248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1"/>
    </row>
    <row r="40" spans="1:13" x14ac:dyDescent="0.3">
      <c r="A40" s="53"/>
      <c r="B40" s="39" t="s">
        <v>1</v>
      </c>
      <c r="C40" s="39" t="s">
        <v>2</v>
      </c>
      <c r="D40" s="40" t="s">
        <v>5</v>
      </c>
      <c r="E40" s="53"/>
      <c r="F40" s="39" t="s">
        <v>1</v>
      </c>
      <c r="G40" s="39" t="s">
        <v>2</v>
      </c>
      <c r="H40" s="40" t="s">
        <v>235</v>
      </c>
      <c r="I40" s="53"/>
      <c r="J40" s="39" t="s">
        <v>1</v>
      </c>
      <c r="K40" s="39" t="s">
        <v>2</v>
      </c>
      <c r="L40" s="40" t="s">
        <v>7</v>
      </c>
      <c r="M40" s="31"/>
    </row>
    <row r="41" spans="1:13" x14ac:dyDescent="0.3">
      <c r="A41" s="60">
        <v>1</v>
      </c>
      <c r="B41" s="61" t="s">
        <v>207</v>
      </c>
      <c r="C41" s="61" t="s">
        <v>208</v>
      </c>
      <c r="D41" s="61">
        <v>9.6</v>
      </c>
      <c r="E41" s="62">
        <v>1</v>
      </c>
      <c r="F41" s="61" t="s">
        <v>212</v>
      </c>
      <c r="G41" s="61" t="s">
        <v>60</v>
      </c>
      <c r="H41" s="61">
        <v>9.0500000000000007</v>
      </c>
      <c r="I41" s="62">
        <v>1</v>
      </c>
      <c r="J41" s="61" t="s">
        <v>207</v>
      </c>
      <c r="K41" s="61" t="s">
        <v>208</v>
      </c>
      <c r="L41" s="61">
        <v>9.9</v>
      </c>
      <c r="M41" s="31"/>
    </row>
    <row r="42" spans="1:13" x14ac:dyDescent="0.3">
      <c r="A42" s="60">
        <v>2</v>
      </c>
      <c r="B42" s="61" t="s">
        <v>212</v>
      </c>
      <c r="C42" s="61" t="s">
        <v>60</v>
      </c>
      <c r="D42" s="61">
        <v>9.5</v>
      </c>
      <c r="E42" s="62">
        <v>2</v>
      </c>
      <c r="F42" s="61" t="s">
        <v>143</v>
      </c>
      <c r="G42" s="61" t="s">
        <v>44</v>
      </c>
      <c r="H42" s="61">
        <v>9</v>
      </c>
      <c r="I42" s="62">
        <v>2</v>
      </c>
      <c r="J42" s="62" t="s">
        <v>57</v>
      </c>
      <c r="K42" s="62" t="s">
        <v>58</v>
      </c>
      <c r="L42" s="62">
        <v>9.9</v>
      </c>
      <c r="M42" s="31"/>
    </row>
    <row r="43" spans="1:13" x14ac:dyDescent="0.3">
      <c r="A43" s="60">
        <v>3</v>
      </c>
      <c r="B43" s="62" t="s">
        <v>47</v>
      </c>
      <c r="C43" s="62" t="s">
        <v>48</v>
      </c>
      <c r="D43" s="62">
        <v>9.3000000000000007</v>
      </c>
      <c r="E43" s="62">
        <v>3</v>
      </c>
      <c r="F43" s="61" t="s">
        <v>207</v>
      </c>
      <c r="G43" s="61" t="s">
        <v>208</v>
      </c>
      <c r="H43" s="61">
        <v>8.9</v>
      </c>
      <c r="I43" s="62">
        <v>3</v>
      </c>
      <c r="J43" s="61" t="s">
        <v>143</v>
      </c>
      <c r="K43" s="61" t="s">
        <v>44</v>
      </c>
      <c r="L43" s="61">
        <v>9.8000000000000007</v>
      </c>
      <c r="M43" s="31"/>
    </row>
    <row r="44" spans="1:13" x14ac:dyDescent="0.3">
      <c r="A44" s="60">
        <v>4</v>
      </c>
      <c r="B44" s="62" t="s">
        <v>57</v>
      </c>
      <c r="C44" s="62" t="s">
        <v>58</v>
      </c>
      <c r="D44" s="62">
        <v>9.1999999999999993</v>
      </c>
      <c r="E44" s="62">
        <v>4</v>
      </c>
      <c r="F44" s="62" t="s">
        <v>233</v>
      </c>
      <c r="G44" s="62" t="s">
        <v>167</v>
      </c>
      <c r="H44" s="62">
        <v>8.85</v>
      </c>
      <c r="I44" s="62">
        <v>4</v>
      </c>
      <c r="J44" s="62" t="s">
        <v>137</v>
      </c>
      <c r="K44" s="62" t="s">
        <v>138</v>
      </c>
      <c r="L44" s="62">
        <v>9.8000000000000007</v>
      </c>
      <c r="M44" s="31"/>
    </row>
    <row r="45" spans="1:13" x14ac:dyDescent="0.3">
      <c r="A45" s="60">
        <v>5</v>
      </c>
      <c r="B45" s="62" t="s">
        <v>140</v>
      </c>
      <c r="C45" s="62" t="s">
        <v>141</v>
      </c>
      <c r="D45" s="62">
        <v>9.1999999999999993</v>
      </c>
      <c r="E45" s="62">
        <v>5</v>
      </c>
      <c r="F45" s="62" t="s">
        <v>43</v>
      </c>
      <c r="G45" s="62" t="s">
        <v>44</v>
      </c>
      <c r="H45" s="63">
        <v>8.8000000000000007</v>
      </c>
      <c r="I45" s="62">
        <v>5</v>
      </c>
      <c r="J45" s="62" t="s">
        <v>233</v>
      </c>
      <c r="K45" s="62" t="s">
        <v>167</v>
      </c>
      <c r="L45" s="62">
        <v>9.75</v>
      </c>
      <c r="M45" s="31"/>
    </row>
    <row r="46" spans="1:13" x14ac:dyDescent="0.3">
      <c r="A46" s="60">
        <v>6</v>
      </c>
      <c r="B46" s="62" t="s">
        <v>106</v>
      </c>
      <c r="C46" s="62" t="s">
        <v>63</v>
      </c>
      <c r="D46" s="62">
        <v>9.1999999999999993</v>
      </c>
      <c r="E46" s="62">
        <v>6</v>
      </c>
      <c r="F46" s="62" t="s">
        <v>191</v>
      </c>
      <c r="G46" s="62" t="s">
        <v>166</v>
      </c>
      <c r="H46" s="62">
        <v>8.8000000000000007</v>
      </c>
      <c r="I46" s="62">
        <v>6</v>
      </c>
      <c r="J46" s="62" t="s">
        <v>47</v>
      </c>
      <c r="K46" s="62" t="s">
        <v>48</v>
      </c>
      <c r="L46" s="62">
        <v>9.75</v>
      </c>
      <c r="M46" s="31"/>
    </row>
    <row r="47" spans="1:13" x14ac:dyDescent="0.3">
      <c r="A47" s="60">
        <v>7</v>
      </c>
      <c r="B47" s="61" t="s">
        <v>143</v>
      </c>
      <c r="C47" s="61" t="s">
        <v>44</v>
      </c>
      <c r="D47" s="61">
        <v>9.1</v>
      </c>
      <c r="E47" s="62">
        <v>7</v>
      </c>
      <c r="F47" s="62" t="s">
        <v>74</v>
      </c>
      <c r="G47" s="62" t="s">
        <v>75</v>
      </c>
      <c r="H47" s="62">
        <v>8.6999999999999993</v>
      </c>
      <c r="I47" s="62">
        <v>7</v>
      </c>
      <c r="J47" s="62" t="s">
        <v>140</v>
      </c>
      <c r="K47" s="62" t="s">
        <v>141</v>
      </c>
      <c r="L47" s="62">
        <v>9.6999999999999993</v>
      </c>
      <c r="M47" s="31"/>
    </row>
    <row r="48" spans="1:13" x14ac:dyDescent="0.3">
      <c r="A48" s="60">
        <v>8</v>
      </c>
      <c r="B48" s="62" t="s">
        <v>137</v>
      </c>
      <c r="C48" s="62" t="s">
        <v>138</v>
      </c>
      <c r="D48" s="62">
        <v>9.1</v>
      </c>
      <c r="E48" s="62">
        <v>8</v>
      </c>
      <c r="F48" s="62" t="s">
        <v>57</v>
      </c>
      <c r="G48" s="62" t="s">
        <v>58</v>
      </c>
      <c r="H48" s="62">
        <v>8.65</v>
      </c>
      <c r="I48" s="62">
        <v>8</v>
      </c>
      <c r="J48" s="62" t="s">
        <v>170</v>
      </c>
      <c r="K48" s="62" t="s">
        <v>54</v>
      </c>
      <c r="L48" s="62">
        <v>9.6999999999999993</v>
      </c>
      <c r="M48" s="31"/>
    </row>
    <row r="49" spans="1:13" x14ac:dyDescent="0.3">
      <c r="A49" s="60">
        <v>9</v>
      </c>
      <c r="B49" s="62" t="s">
        <v>43</v>
      </c>
      <c r="C49" s="62" t="s">
        <v>44</v>
      </c>
      <c r="D49" s="62">
        <v>9.1</v>
      </c>
      <c r="E49" s="62">
        <v>9</v>
      </c>
      <c r="F49" s="62" t="s">
        <v>137</v>
      </c>
      <c r="G49" s="62" t="s">
        <v>138</v>
      </c>
      <c r="H49" s="62">
        <v>8.65</v>
      </c>
      <c r="I49" s="62">
        <v>9</v>
      </c>
      <c r="J49" s="62" t="s">
        <v>179</v>
      </c>
      <c r="K49" s="62" t="s">
        <v>180</v>
      </c>
      <c r="L49" s="62">
        <v>9.6999999999999993</v>
      </c>
      <c r="M49" s="31"/>
    </row>
    <row r="50" spans="1:13" x14ac:dyDescent="0.3">
      <c r="A50" s="60">
        <v>10</v>
      </c>
      <c r="B50" s="62" t="s">
        <v>230</v>
      </c>
      <c r="C50" s="62" t="s">
        <v>78</v>
      </c>
      <c r="D50" s="62">
        <v>9.1</v>
      </c>
      <c r="E50" s="62">
        <v>10</v>
      </c>
      <c r="F50" s="62" t="s">
        <v>179</v>
      </c>
      <c r="G50" s="62" t="s">
        <v>180</v>
      </c>
      <c r="H50" s="62">
        <v>8.65</v>
      </c>
      <c r="I50" s="62">
        <v>10</v>
      </c>
      <c r="J50" s="62" t="s">
        <v>246</v>
      </c>
      <c r="K50" s="62" t="s">
        <v>44</v>
      </c>
      <c r="L50" s="62">
        <v>9.6999999999999993</v>
      </c>
      <c r="M50" s="31"/>
    </row>
    <row r="51" spans="1:13" x14ac:dyDescent="0.3">
      <c r="A51" s="60">
        <v>11</v>
      </c>
      <c r="B51" s="62" t="s">
        <v>74</v>
      </c>
      <c r="C51" s="62" t="s">
        <v>75</v>
      </c>
      <c r="D51" s="62">
        <v>9</v>
      </c>
      <c r="E51" s="62">
        <v>11</v>
      </c>
      <c r="F51" s="62" t="s">
        <v>170</v>
      </c>
      <c r="G51" s="62" t="s">
        <v>54</v>
      </c>
      <c r="H51" s="62">
        <v>8.6</v>
      </c>
      <c r="I51" s="62">
        <v>11</v>
      </c>
      <c r="J51" s="62" t="s">
        <v>222</v>
      </c>
      <c r="K51" s="62" t="s">
        <v>223</v>
      </c>
      <c r="L51" s="62">
        <v>9.65</v>
      </c>
      <c r="M51" s="31"/>
    </row>
    <row r="52" spans="1:13" x14ac:dyDescent="0.3">
      <c r="A52" s="60">
        <v>12</v>
      </c>
      <c r="B52" s="62" t="s">
        <v>206</v>
      </c>
      <c r="C52" s="62" t="s">
        <v>166</v>
      </c>
      <c r="D52" s="62">
        <v>9</v>
      </c>
      <c r="E52" s="62">
        <v>12</v>
      </c>
      <c r="F52" s="62" t="s">
        <v>230</v>
      </c>
      <c r="G52" s="62" t="s">
        <v>78</v>
      </c>
      <c r="H52" s="62">
        <v>8.5500000000000007</v>
      </c>
      <c r="I52" s="62">
        <v>12</v>
      </c>
      <c r="J52" s="62" t="s">
        <v>43</v>
      </c>
      <c r="K52" s="62" t="s">
        <v>44</v>
      </c>
      <c r="L52" s="62">
        <v>9.6</v>
      </c>
      <c r="M52" s="31"/>
    </row>
    <row r="53" spans="1:13" x14ac:dyDescent="0.3">
      <c r="A53" s="60">
        <v>13</v>
      </c>
      <c r="B53" s="62" t="s">
        <v>233</v>
      </c>
      <c r="C53" s="62" t="s">
        <v>167</v>
      </c>
      <c r="D53" s="62">
        <v>8.9</v>
      </c>
      <c r="E53" s="62">
        <v>13</v>
      </c>
      <c r="F53" s="62" t="s">
        <v>106</v>
      </c>
      <c r="G53" s="62" t="s">
        <v>63</v>
      </c>
      <c r="H53" s="62">
        <v>8.5500000000000007</v>
      </c>
      <c r="I53" s="62">
        <v>13</v>
      </c>
      <c r="J53" s="62" t="s">
        <v>172</v>
      </c>
      <c r="K53" s="62" t="s">
        <v>173</v>
      </c>
      <c r="L53" s="62">
        <v>9.6</v>
      </c>
      <c r="M53" s="31"/>
    </row>
    <row r="54" spans="1:13" x14ac:dyDescent="0.3">
      <c r="A54" s="60">
        <v>14</v>
      </c>
      <c r="B54" s="62" t="s">
        <v>134</v>
      </c>
      <c r="C54" s="62" t="s">
        <v>48</v>
      </c>
      <c r="D54" s="62">
        <v>8.8000000000000007</v>
      </c>
      <c r="E54" s="62">
        <v>14</v>
      </c>
      <c r="F54" s="62" t="s">
        <v>26</v>
      </c>
      <c r="G54" s="62" t="s">
        <v>27</v>
      </c>
      <c r="H54" s="62">
        <v>8.5</v>
      </c>
      <c r="I54" s="62">
        <v>14</v>
      </c>
      <c r="J54" s="62" t="s">
        <v>69</v>
      </c>
      <c r="K54" s="62" t="s">
        <v>70</v>
      </c>
      <c r="L54" s="62">
        <v>9.6</v>
      </c>
      <c r="M54" s="31"/>
    </row>
    <row r="55" spans="1:13" x14ac:dyDescent="0.3">
      <c r="A55" s="60">
        <v>15</v>
      </c>
      <c r="B55" s="62" t="s">
        <v>172</v>
      </c>
      <c r="C55" s="62" t="s">
        <v>173</v>
      </c>
      <c r="D55" s="62">
        <v>8.6</v>
      </c>
      <c r="E55" s="62">
        <v>15</v>
      </c>
      <c r="F55" s="62" t="s">
        <v>206</v>
      </c>
      <c r="G55" s="62" t="s">
        <v>166</v>
      </c>
      <c r="H55" s="62">
        <v>8.4499999999999993</v>
      </c>
      <c r="I55" s="62">
        <v>15</v>
      </c>
      <c r="J55" s="61" t="s">
        <v>212</v>
      </c>
      <c r="K55" s="61" t="s">
        <v>60</v>
      </c>
      <c r="L55" s="61">
        <v>9.5500000000000007</v>
      </c>
      <c r="M55" s="31"/>
    </row>
    <row r="56" spans="1:13" x14ac:dyDescent="0.3">
      <c r="A56" s="60">
        <v>16</v>
      </c>
      <c r="B56" s="62" t="s">
        <v>26</v>
      </c>
      <c r="C56" s="62" t="s">
        <v>27</v>
      </c>
      <c r="D56" s="62">
        <v>8.6</v>
      </c>
      <c r="E56" s="62">
        <v>16</v>
      </c>
      <c r="F56" s="62" t="s">
        <v>172</v>
      </c>
      <c r="G56" s="62" t="s">
        <v>173</v>
      </c>
      <c r="H56" s="62">
        <v>8.4499999999999993</v>
      </c>
      <c r="I56" s="62">
        <v>16</v>
      </c>
      <c r="J56" s="62" t="s">
        <v>230</v>
      </c>
      <c r="K56" s="62" t="s">
        <v>78</v>
      </c>
      <c r="L56" s="62">
        <v>9.5</v>
      </c>
      <c r="M56" s="31"/>
    </row>
    <row r="57" spans="1:13" x14ac:dyDescent="0.3">
      <c r="A57" s="60">
        <v>17</v>
      </c>
      <c r="B57" s="62" t="s">
        <v>241</v>
      </c>
      <c r="C57" s="62" t="s">
        <v>25</v>
      </c>
      <c r="D57" s="62">
        <v>8.6</v>
      </c>
      <c r="E57" s="62">
        <v>17</v>
      </c>
      <c r="F57" s="62" t="s">
        <v>222</v>
      </c>
      <c r="G57" s="62" t="s">
        <v>223</v>
      </c>
      <c r="H57" s="62">
        <v>8.4499999999999993</v>
      </c>
      <c r="I57" s="62">
        <v>17</v>
      </c>
      <c r="J57" s="62" t="s">
        <v>206</v>
      </c>
      <c r="K57" s="62" t="s">
        <v>166</v>
      </c>
      <c r="L57" s="62">
        <v>9.5</v>
      </c>
      <c r="M57" s="31"/>
    </row>
    <row r="58" spans="1:13" x14ac:dyDescent="0.3">
      <c r="A58" s="60">
        <v>18</v>
      </c>
      <c r="B58" s="62" t="s">
        <v>145</v>
      </c>
      <c r="C58" s="62" t="s">
        <v>25</v>
      </c>
      <c r="D58" s="62">
        <v>8.6</v>
      </c>
      <c r="E58" s="62">
        <v>18</v>
      </c>
      <c r="F58" s="62" t="s">
        <v>164</v>
      </c>
      <c r="G58" s="62" t="s">
        <v>54</v>
      </c>
      <c r="H58" s="62">
        <v>8.4499999999999993</v>
      </c>
      <c r="I58" s="62">
        <v>18</v>
      </c>
      <c r="J58" s="62" t="s">
        <v>134</v>
      </c>
      <c r="K58" s="62" t="s">
        <v>48</v>
      </c>
      <c r="L58" s="62">
        <v>9.5</v>
      </c>
      <c r="M58" s="31"/>
    </row>
    <row r="59" spans="1:13" x14ac:dyDescent="0.3">
      <c r="A59" s="60">
        <v>19</v>
      </c>
      <c r="B59" s="62" t="s">
        <v>246</v>
      </c>
      <c r="C59" s="62" t="s">
        <v>44</v>
      </c>
      <c r="D59" s="62">
        <v>8.5</v>
      </c>
      <c r="E59" s="62">
        <v>19</v>
      </c>
      <c r="F59" s="62" t="s">
        <v>47</v>
      </c>
      <c r="G59" s="62" t="s">
        <v>48</v>
      </c>
      <c r="H59" s="62">
        <v>8.4</v>
      </c>
      <c r="I59" s="62">
        <v>19</v>
      </c>
      <c r="J59" s="62" t="s">
        <v>191</v>
      </c>
      <c r="K59" s="62" t="s">
        <v>166</v>
      </c>
      <c r="L59" s="62">
        <v>9.5</v>
      </c>
      <c r="M59" s="31"/>
    </row>
    <row r="60" spans="1:13" x14ac:dyDescent="0.3">
      <c r="A60" s="60">
        <v>20</v>
      </c>
      <c r="B60" s="62" t="s">
        <v>170</v>
      </c>
      <c r="C60" s="62" t="s">
        <v>54</v>
      </c>
      <c r="D60" s="62">
        <v>8.4</v>
      </c>
      <c r="E60" s="62">
        <v>20</v>
      </c>
      <c r="F60" s="62" t="s">
        <v>134</v>
      </c>
      <c r="G60" s="62" t="s">
        <v>48</v>
      </c>
      <c r="H60" s="62">
        <v>8.4</v>
      </c>
      <c r="I60" s="62">
        <v>20</v>
      </c>
      <c r="J60" s="62" t="s">
        <v>110</v>
      </c>
      <c r="K60" s="62" t="s">
        <v>111</v>
      </c>
      <c r="L60" s="62">
        <v>9.5</v>
      </c>
      <c r="M60" s="31"/>
    </row>
    <row r="61" spans="1:13" x14ac:dyDescent="0.3">
      <c r="A61" s="60">
        <v>21</v>
      </c>
      <c r="B61" s="62" t="s">
        <v>112</v>
      </c>
      <c r="C61" s="62" t="s">
        <v>113</v>
      </c>
      <c r="D61" s="62">
        <v>8.3000000000000007</v>
      </c>
      <c r="E61" s="62">
        <v>21</v>
      </c>
      <c r="F61" s="62" t="s">
        <v>110</v>
      </c>
      <c r="G61" s="62" t="s">
        <v>111</v>
      </c>
      <c r="H61" s="62">
        <v>8.4</v>
      </c>
      <c r="I61" s="62">
        <v>21</v>
      </c>
      <c r="J61" s="62" t="s">
        <v>74</v>
      </c>
      <c r="K61" s="62" t="s">
        <v>75</v>
      </c>
      <c r="L61" s="62">
        <v>9.4499999999999993</v>
      </c>
      <c r="M61" s="31"/>
    </row>
    <row r="62" spans="1:13" x14ac:dyDescent="0.3">
      <c r="A62" s="60">
        <v>22</v>
      </c>
      <c r="B62" s="62" t="s">
        <v>179</v>
      </c>
      <c r="C62" s="62" t="s">
        <v>180</v>
      </c>
      <c r="D62" s="62">
        <v>8.1999999999999993</v>
      </c>
      <c r="E62" s="62">
        <v>22</v>
      </c>
      <c r="F62" s="62" t="s">
        <v>145</v>
      </c>
      <c r="G62" s="62" t="s">
        <v>25</v>
      </c>
      <c r="H62" s="62">
        <v>8.4</v>
      </c>
      <c r="I62" s="62">
        <v>22</v>
      </c>
      <c r="J62" s="62" t="s">
        <v>106</v>
      </c>
      <c r="K62" s="62" t="s">
        <v>63</v>
      </c>
      <c r="L62" s="62">
        <v>9.4</v>
      </c>
      <c r="M62" s="31"/>
    </row>
    <row r="63" spans="1:13" x14ac:dyDescent="0.3">
      <c r="A63" s="60">
        <v>23</v>
      </c>
      <c r="B63" s="62" t="s">
        <v>222</v>
      </c>
      <c r="C63" s="62" t="s">
        <v>223</v>
      </c>
      <c r="D63" s="62">
        <v>8.1999999999999993</v>
      </c>
      <c r="E63" s="62">
        <v>23</v>
      </c>
      <c r="F63" s="62" t="s">
        <v>140</v>
      </c>
      <c r="G63" s="62" t="s">
        <v>141</v>
      </c>
      <c r="H63" s="62">
        <v>8.35</v>
      </c>
      <c r="I63" s="62">
        <v>23</v>
      </c>
      <c r="J63" s="62" t="s">
        <v>26</v>
      </c>
      <c r="K63" s="62" t="s">
        <v>27</v>
      </c>
      <c r="L63" s="62">
        <v>9.4</v>
      </c>
      <c r="M63" s="31"/>
    </row>
    <row r="64" spans="1:13" x14ac:dyDescent="0.3">
      <c r="A64" s="60">
        <v>24</v>
      </c>
      <c r="B64" s="62" t="s">
        <v>164</v>
      </c>
      <c r="C64" s="62" t="s">
        <v>54</v>
      </c>
      <c r="D64" s="62">
        <v>8.1999999999999993</v>
      </c>
      <c r="E64" s="62">
        <v>24</v>
      </c>
      <c r="F64" s="62" t="s">
        <v>69</v>
      </c>
      <c r="G64" s="62" t="s">
        <v>70</v>
      </c>
      <c r="H64" s="62">
        <v>8.35</v>
      </c>
      <c r="I64" s="62">
        <v>24</v>
      </c>
      <c r="J64" s="62" t="s">
        <v>93</v>
      </c>
      <c r="K64" s="62" t="s">
        <v>54</v>
      </c>
      <c r="L64" s="62">
        <v>9.4</v>
      </c>
      <c r="M64" s="31"/>
    </row>
    <row r="65" spans="1:13" x14ac:dyDescent="0.3">
      <c r="A65" s="60">
        <v>25</v>
      </c>
      <c r="B65" s="62" t="s">
        <v>133</v>
      </c>
      <c r="C65" s="62" t="s">
        <v>54</v>
      </c>
      <c r="D65" s="62">
        <v>8.1999999999999993</v>
      </c>
      <c r="E65" s="62">
        <v>25</v>
      </c>
      <c r="F65" s="62" t="s">
        <v>66</v>
      </c>
      <c r="G65" s="62" t="s">
        <v>68</v>
      </c>
      <c r="H65" s="62">
        <v>8.35</v>
      </c>
      <c r="I65" s="62">
        <v>25</v>
      </c>
      <c r="J65" s="62" t="s">
        <v>241</v>
      </c>
      <c r="K65" s="62" t="s">
        <v>25</v>
      </c>
      <c r="L65" s="62">
        <v>9.3000000000000007</v>
      </c>
      <c r="M65" s="31"/>
    </row>
    <row r="66" spans="1:13" x14ac:dyDescent="0.3">
      <c r="A66" s="60">
        <v>26</v>
      </c>
      <c r="B66" s="62" t="s">
        <v>66</v>
      </c>
      <c r="C66" s="62" t="s">
        <v>68</v>
      </c>
      <c r="D66" s="62">
        <v>8.1999999999999993</v>
      </c>
      <c r="E66" s="62">
        <v>26</v>
      </c>
      <c r="F66" s="62" t="s">
        <v>97</v>
      </c>
      <c r="G66" s="62" t="s">
        <v>48</v>
      </c>
      <c r="H66" s="62">
        <v>8.35</v>
      </c>
      <c r="I66" s="62">
        <v>26</v>
      </c>
      <c r="J66" s="62" t="s">
        <v>164</v>
      </c>
      <c r="K66" s="62" t="s">
        <v>54</v>
      </c>
      <c r="L66" s="62">
        <v>9</v>
      </c>
      <c r="M66" s="31"/>
    </row>
    <row r="67" spans="1:13" x14ac:dyDescent="0.3">
      <c r="A67" s="60">
        <v>27</v>
      </c>
      <c r="B67" s="62" t="s">
        <v>195</v>
      </c>
      <c r="C67" s="62" t="s">
        <v>61</v>
      </c>
      <c r="D67" s="62">
        <v>8.1999999999999993</v>
      </c>
      <c r="E67" s="62">
        <v>27</v>
      </c>
      <c r="F67" s="62" t="s">
        <v>241</v>
      </c>
      <c r="G67" s="62" t="s">
        <v>25</v>
      </c>
      <c r="H67" s="62">
        <v>8.3000000000000007</v>
      </c>
      <c r="I67" s="62">
        <v>27</v>
      </c>
      <c r="J67" s="62" t="s">
        <v>133</v>
      </c>
      <c r="K67" s="62" t="s">
        <v>54</v>
      </c>
      <c r="L67" s="62">
        <v>8.4499999999999993</v>
      </c>
      <c r="M67" s="31"/>
    </row>
    <row r="68" spans="1:13" x14ac:dyDescent="0.3">
      <c r="A68" s="60">
        <v>28</v>
      </c>
      <c r="B68" s="62" t="s">
        <v>110</v>
      </c>
      <c r="C68" s="62" t="s">
        <v>111</v>
      </c>
      <c r="D68" s="62">
        <v>8.1</v>
      </c>
      <c r="E68" s="62">
        <v>28</v>
      </c>
      <c r="F68" s="62" t="s">
        <v>112</v>
      </c>
      <c r="G68" s="62" t="s">
        <v>113</v>
      </c>
      <c r="H68" s="62">
        <v>8.3000000000000007</v>
      </c>
      <c r="I68" s="62">
        <v>28</v>
      </c>
      <c r="J68" s="62" t="s">
        <v>145</v>
      </c>
      <c r="K68" s="62" t="s">
        <v>25</v>
      </c>
      <c r="L68" s="62">
        <v>8.4</v>
      </c>
      <c r="M68" s="31"/>
    </row>
    <row r="69" spans="1:13" x14ac:dyDescent="0.3">
      <c r="A69" s="60">
        <v>29</v>
      </c>
      <c r="B69" s="62" t="s">
        <v>191</v>
      </c>
      <c r="C69" s="62" t="s">
        <v>166</v>
      </c>
      <c r="D69" s="62">
        <v>8</v>
      </c>
      <c r="E69" s="62">
        <v>29</v>
      </c>
      <c r="F69" s="62" t="s">
        <v>195</v>
      </c>
      <c r="G69" s="62" t="s">
        <v>61</v>
      </c>
      <c r="H69" s="62">
        <v>8.3000000000000007</v>
      </c>
      <c r="I69" s="62">
        <v>29</v>
      </c>
      <c r="J69" s="62" t="s">
        <v>112</v>
      </c>
      <c r="K69" s="62" t="s">
        <v>113</v>
      </c>
      <c r="L69" s="62">
        <v>0</v>
      </c>
      <c r="M69" s="31"/>
    </row>
    <row r="70" spans="1:13" x14ac:dyDescent="0.3">
      <c r="A70" s="60">
        <v>30</v>
      </c>
      <c r="B70" s="62" t="s">
        <v>93</v>
      </c>
      <c r="C70" s="62" t="s">
        <v>54</v>
      </c>
      <c r="D70" s="62">
        <v>8</v>
      </c>
      <c r="E70" s="62">
        <v>30</v>
      </c>
      <c r="F70" s="62" t="s">
        <v>246</v>
      </c>
      <c r="G70" s="62" t="s">
        <v>44</v>
      </c>
      <c r="H70" s="62">
        <v>8.25</v>
      </c>
      <c r="I70" s="62">
        <v>30</v>
      </c>
      <c r="J70" s="62" t="s">
        <v>66</v>
      </c>
      <c r="K70" s="62" t="s">
        <v>68</v>
      </c>
      <c r="L70" s="62">
        <v>0</v>
      </c>
      <c r="M70" s="31"/>
    </row>
    <row r="71" spans="1:13" x14ac:dyDescent="0.3">
      <c r="A71" s="60">
        <v>31</v>
      </c>
      <c r="B71" s="62" t="s">
        <v>69</v>
      </c>
      <c r="C71" s="62" t="s">
        <v>70</v>
      </c>
      <c r="D71" s="62">
        <v>7.7</v>
      </c>
      <c r="E71" s="62">
        <v>31</v>
      </c>
      <c r="F71" s="62" t="s">
        <v>133</v>
      </c>
      <c r="G71" s="62" t="s">
        <v>54</v>
      </c>
      <c r="H71" s="64">
        <v>8.25</v>
      </c>
      <c r="I71" s="62">
        <v>31</v>
      </c>
      <c r="J71" s="62" t="s">
        <v>97</v>
      </c>
      <c r="K71" s="62" t="s">
        <v>48</v>
      </c>
      <c r="L71" s="62">
        <v>0</v>
      </c>
      <c r="M71" s="31"/>
    </row>
    <row r="72" spans="1:13" x14ac:dyDescent="0.3">
      <c r="A72" s="60">
        <v>32</v>
      </c>
      <c r="B72" s="62" t="s">
        <v>97</v>
      </c>
      <c r="C72" s="62" t="s">
        <v>48</v>
      </c>
      <c r="D72" s="62">
        <v>7.3</v>
      </c>
      <c r="E72" s="62">
        <v>32</v>
      </c>
      <c r="F72" s="62" t="s">
        <v>181</v>
      </c>
      <c r="G72" s="62" t="s">
        <v>16</v>
      </c>
      <c r="H72" s="62">
        <v>8.25</v>
      </c>
      <c r="I72" s="62">
        <v>32</v>
      </c>
      <c r="J72" s="62" t="s">
        <v>181</v>
      </c>
      <c r="K72" s="62" t="s">
        <v>16</v>
      </c>
      <c r="L72" s="62">
        <v>0</v>
      </c>
      <c r="M72" s="31"/>
    </row>
    <row r="73" spans="1:13" x14ac:dyDescent="0.3">
      <c r="A73" s="60">
        <v>33</v>
      </c>
      <c r="B73" s="62" t="s">
        <v>181</v>
      </c>
      <c r="C73" s="62" t="s">
        <v>16</v>
      </c>
      <c r="D73" s="62">
        <v>6.6</v>
      </c>
      <c r="E73" s="62">
        <v>33</v>
      </c>
      <c r="F73" s="62" t="s">
        <v>93</v>
      </c>
      <c r="G73" s="62" t="s">
        <v>54</v>
      </c>
      <c r="H73" s="62">
        <v>8.1999999999999993</v>
      </c>
      <c r="I73" s="62">
        <v>33</v>
      </c>
      <c r="J73" s="62" t="s">
        <v>195</v>
      </c>
      <c r="K73" s="62" t="s">
        <v>61</v>
      </c>
      <c r="L73" s="62">
        <v>0</v>
      </c>
      <c r="M73" s="31"/>
    </row>
    <row r="74" spans="1:13" x14ac:dyDescent="0.3">
      <c r="A74" s="60">
        <v>34</v>
      </c>
      <c r="B74" s="62" t="s">
        <v>200</v>
      </c>
      <c r="C74" s="62" t="s">
        <v>77</v>
      </c>
      <c r="D74" s="65" t="s">
        <v>247</v>
      </c>
      <c r="E74" s="62">
        <v>34</v>
      </c>
      <c r="F74" s="62" t="s">
        <v>200</v>
      </c>
      <c r="G74" s="62" t="s">
        <v>77</v>
      </c>
      <c r="H74" s="65" t="s">
        <v>247</v>
      </c>
      <c r="I74" s="62">
        <v>34</v>
      </c>
      <c r="J74" s="62" t="s">
        <v>200</v>
      </c>
      <c r="K74" s="62" t="s">
        <v>77</v>
      </c>
      <c r="L74" s="65" t="s">
        <v>247</v>
      </c>
      <c r="M74" s="31"/>
    </row>
    <row r="75" spans="1:13" x14ac:dyDescent="0.3">
      <c r="A75" s="60">
        <v>35</v>
      </c>
      <c r="B75" s="62" t="s">
        <v>87</v>
      </c>
      <c r="C75" s="62" t="s">
        <v>88</v>
      </c>
      <c r="D75" s="65" t="s">
        <v>247</v>
      </c>
      <c r="E75" s="62">
        <v>35</v>
      </c>
      <c r="F75" s="62" t="s">
        <v>87</v>
      </c>
      <c r="G75" s="62" t="s">
        <v>88</v>
      </c>
      <c r="H75" s="65" t="s">
        <v>247</v>
      </c>
      <c r="I75" s="62">
        <v>35</v>
      </c>
      <c r="J75" s="62" t="s">
        <v>87</v>
      </c>
      <c r="K75" s="62" t="s">
        <v>88</v>
      </c>
      <c r="L75" s="65" t="s">
        <v>247</v>
      </c>
      <c r="M75" s="31"/>
    </row>
    <row r="76" spans="1:13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3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1:13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1:13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13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1:13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</sheetData>
  <sortState ref="J41:L73">
    <sortCondition descending="1" ref="L41:L73"/>
  </sortState>
  <mergeCells count="3">
    <mergeCell ref="A1:L1"/>
    <mergeCell ref="G2:H2"/>
    <mergeCell ref="B39:L3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D2" sqref="D2"/>
    </sheetView>
  </sheetViews>
  <sheetFormatPr defaultRowHeight="14.4" x14ac:dyDescent="0.3"/>
  <cols>
    <col min="1" max="1" width="6.44140625" customWidth="1"/>
    <col min="2" max="2" width="29.33203125" bestFit="1" customWidth="1"/>
    <col min="3" max="3" width="12.44140625" bestFit="1" customWidth="1"/>
    <col min="4" max="4" width="14.5546875" bestFit="1" customWidth="1"/>
    <col min="5" max="5" width="3" bestFit="1" customWidth="1"/>
    <col min="6" max="6" width="10.6640625" bestFit="1" customWidth="1"/>
    <col min="7" max="7" width="12.44140625" bestFit="1" customWidth="1"/>
    <col min="8" max="8" width="11.109375" bestFit="1" customWidth="1"/>
    <col min="9" max="9" width="5.88671875" bestFit="1" customWidth="1"/>
    <col min="10" max="10" width="12.5546875" bestFit="1" customWidth="1"/>
    <col min="11" max="11" width="12.44140625" bestFit="1" customWidth="1"/>
    <col min="12" max="13" width="8.88671875" bestFit="1" customWidth="1"/>
    <col min="14" max="14" width="15" bestFit="1" customWidth="1"/>
    <col min="15" max="15" width="12.44140625" bestFit="1" customWidth="1"/>
  </cols>
  <sheetData>
    <row r="1" spans="1:17" ht="15.75" x14ac:dyDescent="0.25">
      <c r="A1" s="20" t="s">
        <v>251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7" ht="15.75" x14ac:dyDescent="0.25">
      <c r="A2" s="19" t="s">
        <v>250</v>
      </c>
      <c r="B2" s="18"/>
      <c r="C2" s="18"/>
      <c r="G2" s="29" t="s">
        <v>259</v>
      </c>
      <c r="H2" s="29"/>
    </row>
    <row r="3" spans="1:17" x14ac:dyDescent="0.3">
      <c r="A3" s="31"/>
      <c r="B3" s="54" t="s">
        <v>0</v>
      </c>
      <c r="C3" s="54" t="s">
        <v>1</v>
      </c>
      <c r="D3" s="54" t="s">
        <v>2</v>
      </c>
      <c r="E3" s="54" t="s">
        <v>3</v>
      </c>
      <c r="F3" s="54" t="s">
        <v>4</v>
      </c>
      <c r="G3" s="54" t="s">
        <v>237</v>
      </c>
      <c r="H3" s="54" t="s">
        <v>236</v>
      </c>
      <c r="I3" s="54" t="s">
        <v>5</v>
      </c>
      <c r="J3" s="54" t="s">
        <v>6</v>
      </c>
      <c r="K3" s="54" t="s">
        <v>7</v>
      </c>
      <c r="L3" s="55" t="s">
        <v>242</v>
      </c>
      <c r="M3" s="54" t="s">
        <v>8</v>
      </c>
      <c r="N3" s="31"/>
      <c r="O3" s="31"/>
      <c r="P3" s="31"/>
      <c r="Q3" s="31"/>
    </row>
    <row r="4" spans="1:17" ht="15.6" x14ac:dyDescent="0.3">
      <c r="A4" s="33">
        <v>1</v>
      </c>
      <c r="B4" s="34" t="s">
        <v>19</v>
      </c>
      <c r="C4" s="34" t="s">
        <v>234</v>
      </c>
      <c r="D4" s="34" t="s">
        <v>111</v>
      </c>
      <c r="E4" s="34" t="s">
        <v>12</v>
      </c>
      <c r="F4" s="35">
        <v>42491</v>
      </c>
      <c r="G4" s="34" t="s">
        <v>22</v>
      </c>
      <c r="H4" s="34" t="s">
        <v>30</v>
      </c>
      <c r="I4" s="34">
        <v>9.1</v>
      </c>
      <c r="J4" s="34">
        <v>8.75</v>
      </c>
      <c r="K4" s="34">
        <v>9.9</v>
      </c>
      <c r="L4" s="34">
        <f>SUM(I4:K4)</f>
        <v>27.75</v>
      </c>
      <c r="M4" s="57">
        <v>8.5500000000000007</v>
      </c>
      <c r="N4" s="66" t="s">
        <v>238</v>
      </c>
      <c r="O4" s="31"/>
      <c r="P4" s="31"/>
      <c r="Q4" s="31"/>
    </row>
    <row r="5" spans="1:17" ht="15.6" x14ac:dyDescent="0.3">
      <c r="A5" s="33">
        <v>2</v>
      </c>
      <c r="B5" s="34" t="s">
        <v>19</v>
      </c>
      <c r="C5" s="34" t="s">
        <v>151</v>
      </c>
      <c r="D5" s="34" t="s">
        <v>86</v>
      </c>
      <c r="E5" s="34" t="s">
        <v>12</v>
      </c>
      <c r="F5" s="35">
        <v>42545</v>
      </c>
      <c r="G5" s="34" t="s">
        <v>22</v>
      </c>
      <c r="H5" s="34" t="s">
        <v>30</v>
      </c>
      <c r="I5" s="34">
        <v>8.9</v>
      </c>
      <c r="J5" s="34">
        <v>9.0500000000000007</v>
      </c>
      <c r="K5" s="34">
        <v>9.6999999999999993</v>
      </c>
      <c r="L5" s="34">
        <f t="shared" ref="L5:L18" si="0">SUM(I5:K5)</f>
        <v>27.650000000000002</v>
      </c>
      <c r="M5" s="57">
        <v>9.0500000000000007</v>
      </c>
      <c r="N5" s="66" t="s">
        <v>238</v>
      </c>
      <c r="O5" s="31"/>
      <c r="P5" s="31"/>
      <c r="Q5" s="31"/>
    </row>
    <row r="6" spans="1:17" ht="15.6" x14ac:dyDescent="0.3">
      <c r="A6" s="33">
        <v>3</v>
      </c>
      <c r="B6" s="34" t="s">
        <v>42</v>
      </c>
      <c r="C6" s="34" t="s">
        <v>168</v>
      </c>
      <c r="D6" s="34" t="s">
        <v>169</v>
      </c>
      <c r="E6" s="34" t="s">
        <v>12</v>
      </c>
      <c r="F6" s="35">
        <v>42673</v>
      </c>
      <c r="G6" s="34" t="s">
        <v>22</v>
      </c>
      <c r="H6" s="34" t="s">
        <v>30</v>
      </c>
      <c r="I6" s="34">
        <v>9</v>
      </c>
      <c r="J6" s="34">
        <v>8.9499999999999993</v>
      </c>
      <c r="K6" s="34">
        <v>9.65</v>
      </c>
      <c r="L6" s="34">
        <f t="shared" si="0"/>
        <v>27.6</v>
      </c>
      <c r="M6" s="57">
        <v>8.85</v>
      </c>
      <c r="N6" s="66" t="s">
        <v>238</v>
      </c>
      <c r="O6" s="67"/>
      <c r="P6" s="31"/>
      <c r="Q6" s="31"/>
    </row>
    <row r="7" spans="1:17" ht="15.6" x14ac:dyDescent="0.3">
      <c r="A7" s="33">
        <v>4</v>
      </c>
      <c r="B7" s="34" t="s">
        <v>19</v>
      </c>
      <c r="C7" s="34" t="s">
        <v>192</v>
      </c>
      <c r="D7" s="34" t="s">
        <v>193</v>
      </c>
      <c r="E7" s="34" t="s">
        <v>12</v>
      </c>
      <c r="F7" s="35">
        <v>42609</v>
      </c>
      <c r="G7" s="34" t="s">
        <v>22</v>
      </c>
      <c r="H7" s="34" t="s">
        <v>30</v>
      </c>
      <c r="I7" s="34">
        <v>9</v>
      </c>
      <c r="J7" s="34">
        <v>8.75</v>
      </c>
      <c r="K7" s="34">
        <v>9.75</v>
      </c>
      <c r="L7" s="34">
        <f t="shared" si="0"/>
        <v>27.5</v>
      </c>
      <c r="M7" s="57">
        <v>7.25</v>
      </c>
      <c r="N7" s="66" t="s">
        <v>238</v>
      </c>
      <c r="O7" s="31"/>
      <c r="P7" s="31"/>
      <c r="Q7" s="31"/>
    </row>
    <row r="8" spans="1:17" ht="15.6" x14ac:dyDescent="0.3">
      <c r="A8" s="33">
        <v>5</v>
      </c>
      <c r="B8" s="34" t="s">
        <v>42</v>
      </c>
      <c r="C8" s="34" t="s">
        <v>142</v>
      </c>
      <c r="D8" s="34" t="s">
        <v>99</v>
      </c>
      <c r="E8" s="34" t="s">
        <v>12</v>
      </c>
      <c r="F8" s="35">
        <v>42531</v>
      </c>
      <c r="G8" s="34" t="s">
        <v>22</v>
      </c>
      <c r="H8" s="34" t="s">
        <v>30</v>
      </c>
      <c r="I8" s="34">
        <v>9.1</v>
      </c>
      <c r="J8" s="34">
        <v>8.65</v>
      </c>
      <c r="K8" s="34">
        <v>9.6</v>
      </c>
      <c r="L8" s="34">
        <f t="shared" si="0"/>
        <v>27.35</v>
      </c>
      <c r="M8" s="57">
        <v>8.8000000000000007</v>
      </c>
      <c r="N8" s="66" t="s">
        <v>238</v>
      </c>
      <c r="O8" s="67"/>
      <c r="P8" s="31"/>
      <c r="Q8" s="31"/>
    </row>
    <row r="9" spans="1:17" ht="15.6" x14ac:dyDescent="0.3">
      <c r="A9" s="33">
        <v>6</v>
      </c>
      <c r="B9" s="34" t="s">
        <v>9</v>
      </c>
      <c r="C9" s="34" t="s">
        <v>190</v>
      </c>
      <c r="D9" s="34" t="s">
        <v>27</v>
      </c>
      <c r="E9" s="34" t="s">
        <v>12</v>
      </c>
      <c r="F9" s="35">
        <v>42707</v>
      </c>
      <c r="G9" s="34" t="s">
        <v>22</v>
      </c>
      <c r="H9" s="34" t="s">
        <v>30</v>
      </c>
      <c r="I9" s="34">
        <v>8.9</v>
      </c>
      <c r="J9" s="34">
        <v>8.35</v>
      </c>
      <c r="K9" s="34">
        <v>9.6</v>
      </c>
      <c r="L9" s="34">
        <f t="shared" si="0"/>
        <v>26.85</v>
      </c>
      <c r="M9" s="68"/>
      <c r="N9" s="31"/>
      <c r="O9" s="31"/>
      <c r="P9" s="31"/>
      <c r="Q9" s="31"/>
    </row>
    <row r="10" spans="1:17" ht="15.6" x14ac:dyDescent="0.3">
      <c r="A10" s="33">
        <v>7</v>
      </c>
      <c r="B10" s="34" t="s">
        <v>9</v>
      </c>
      <c r="C10" s="34" t="s">
        <v>121</v>
      </c>
      <c r="D10" s="34" t="s">
        <v>38</v>
      </c>
      <c r="E10" s="34" t="s">
        <v>12</v>
      </c>
      <c r="F10" s="35">
        <v>42639</v>
      </c>
      <c r="G10" s="34" t="s">
        <v>22</v>
      </c>
      <c r="H10" s="34" t="s">
        <v>30</v>
      </c>
      <c r="I10" s="34">
        <v>8.4</v>
      </c>
      <c r="J10" s="34">
        <v>8.15</v>
      </c>
      <c r="K10" s="34">
        <v>9.3000000000000007</v>
      </c>
      <c r="L10" s="34">
        <f t="shared" si="0"/>
        <v>25.85</v>
      </c>
      <c r="M10" s="68"/>
      <c r="N10" s="31"/>
      <c r="O10" s="31"/>
      <c r="P10" s="31"/>
      <c r="Q10" s="31"/>
    </row>
    <row r="11" spans="1:17" ht="15.6" x14ac:dyDescent="0.3">
      <c r="A11" s="33">
        <v>8</v>
      </c>
      <c r="B11" s="34" t="s">
        <v>9</v>
      </c>
      <c r="C11" s="34" t="s">
        <v>213</v>
      </c>
      <c r="D11" s="34" t="s">
        <v>214</v>
      </c>
      <c r="E11" s="34" t="s">
        <v>12</v>
      </c>
      <c r="F11" s="35">
        <v>42734</v>
      </c>
      <c r="G11" s="34" t="s">
        <v>22</v>
      </c>
      <c r="H11" s="34" t="s">
        <v>30</v>
      </c>
      <c r="I11" s="34">
        <v>8.1999999999999993</v>
      </c>
      <c r="J11" s="34">
        <v>8.3000000000000007</v>
      </c>
      <c r="K11" s="34">
        <v>9.1</v>
      </c>
      <c r="L11" s="34">
        <f t="shared" si="0"/>
        <v>25.6</v>
      </c>
      <c r="M11" s="68"/>
      <c r="N11" s="31"/>
      <c r="O11" s="31"/>
      <c r="P11" s="31"/>
      <c r="Q11" s="31"/>
    </row>
    <row r="12" spans="1:17" ht="15.6" x14ac:dyDescent="0.3">
      <c r="A12" s="33">
        <v>9</v>
      </c>
      <c r="B12" s="34" t="s">
        <v>9</v>
      </c>
      <c r="C12" s="34" t="s">
        <v>217</v>
      </c>
      <c r="D12" s="34" t="s">
        <v>131</v>
      </c>
      <c r="E12" s="34" t="s">
        <v>12</v>
      </c>
      <c r="F12" s="35">
        <v>43004</v>
      </c>
      <c r="G12" s="34" t="s">
        <v>22</v>
      </c>
      <c r="H12" s="34" t="s">
        <v>30</v>
      </c>
      <c r="I12" s="34">
        <v>7.7</v>
      </c>
      <c r="J12" s="34">
        <v>8.3000000000000007</v>
      </c>
      <c r="K12" s="34">
        <v>9.1</v>
      </c>
      <c r="L12" s="34">
        <f t="shared" si="0"/>
        <v>25.1</v>
      </c>
      <c r="M12" s="68"/>
      <c r="N12" s="31"/>
      <c r="O12" s="31"/>
      <c r="P12" s="31"/>
      <c r="Q12" s="31"/>
    </row>
    <row r="13" spans="1:17" ht="15.6" x14ac:dyDescent="0.3">
      <c r="A13" s="33">
        <v>10</v>
      </c>
      <c r="B13" s="34" t="s">
        <v>9</v>
      </c>
      <c r="C13" s="34" t="s">
        <v>187</v>
      </c>
      <c r="D13" s="34" t="s">
        <v>58</v>
      </c>
      <c r="E13" s="34" t="s">
        <v>12</v>
      </c>
      <c r="F13" s="35">
        <v>42901</v>
      </c>
      <c r="G13" s="34" t="s">
        <v>22</v>
      </c>
      <c r="H13" s="34" t="s">
        <v>30</v>
      </c>
      <c r="I13" s="34">
        <v>8.3000000000000007</v>
      </c>
      <c r="J13" s="34">
        <v>8.1999999999999993</v>
      </c>
      <c r="K13" s="34">
        <v>8.6</v>
      </c>
      <c r="L13" s="34">
        <f t="shared" si="0"/>
        <v>25.1</v>
      </c>
      <c r="M13" s="68"/>
      <c r="N13" s="31"/>
      <c r="O13" s="31"/>
      <c r="P13" s="31"/>
      <c r="Q13" s="31"/>
    </row>
    <row r="14" spans="1:17" ht="15.6" x14ac:dyDescent="0.3">
      <c r="A14" s="33">
        <v>11</v>
      </c>
      <c r="B14" s="34" t="s">
        <v>9</v>
      </c>
      <c r="C14" s="34" t="s">
        <v>55</v>
      </c>
      <c r="D14" s="34" t="s">
        <v>56</v>
      </c>
      <c r="E14" s="34" t="s">
        <v>12</v>
      </c>
      <c r="F14" s="35">
        <v>42469</v>
      </c>
      <c r="G14" s="34" t="s">
        <v>22</v>
      </c>
      <c r="H14" s="34" t="s">
        <v>30</v>
      </c>
      <c r="I14" s="34">
        <v>8</v>
      </c>
      <c r="J14" s="34">
        <v>8.1999999999999993</v>
      </c>
      <c r="K14" s="34">
        <v>8.5</v>
      </c>
      <c r="L14" s="34">
        <f t="shared" si="0"/>
        <v>24.7</v>
      </c>
      <c r="M14" s="68"/>
      <c r="N14" s="31"/>
      <c r="O14" s="31"/>
      <c r="P14" s="31"/>
      <c r="Q14" s="31"/>
    </row>
    <row r="15" spans="1:17" ht="15.6" x14ac:dyDescent="0.3">
      <c r="A15" s="33">
        <v>12</v>
      </c>
      <c r="B15" s="34" t="s">
        <v>9</v>
      </c>
      <c r="C15" s="34" t="s">
        <v>159</v>
      </c>
      <c r="D15" s="34" t="s">
        <v>46</v>
      </c>
      <c r="E15" s="34" t="s">
        <v>12</v>
      </c>
      <c r="F15" s="35">
        <v>42825</v>
      </c>
      <c r="G15" s="34" t="s">
        <v>22</v>
      </c>
      <c r="H15" s="34" t="s">
        <v>30</v>
      </c>
      <c r="I15" s="34">
        <v>6.8</v>
      </c>
      <c r="J15" s="34">
        <v>8.25</v>
      </c>
      <c r="K15" s="34">
        <v>8.8000000000000007</v>
      </c>
      <c r="L15" s="34">
        <f t="shared" si="0"/>
        <v>23.85</v>
      </c>
      <c r="M15" s="68"/>
      <c r="N15" s="31"/>
      <c r="O15" s="31"/>
      <c r="P15" s="31"/>
      <c r="Q15" s="31"/>
    </row>
    <row r="16" spans="1:17" ht="15.6" x14ac:dyDescent="0.3">
      <c r="A16" s="33">
        <v>13</v>
      </c>
      <c r="B16" s="34" t="s">
        <v>9</v>
      </c>
      <c r="C16" s="34" t="s">
        <v>194</v>
      </c>
      <c r="D16" s="34" t="s">
        <v>101</v>
      </c>
      <c r="E16" s="34" t="s">
        <v>12</v>
      </c>
      <c r="F16" s="35">
        <v>42893</v>
      </c>
      <c r="G16" s="34" t="s">
        <v>22</v>
      </c>
      <c r="H16" s="34" t="s">
        <v>30</v>
      </c>
      <c r="I16" s="34">
        <v>6.8</v>
      </c>
      <c r="J16" s="34">
        <v>8.35</v>
      </c>
      <c r="K16" s="34">
        <v>8.65</v>
      </c>
      <c r="L16" s="34">
        <f t="shared" si="0"/>
        <v>23.799999999999997</v>
      </c>
      <c r="M16" s="68"/>
      <c r="N16" s="31"/>
      <c r="O16" s="31"/>
      <c r="P16" s="31"/>
      <c r="Q16" s="31"/>
    </row>
    <row r="17" spans="1:17" ht="15.6" x14ac:dyDescent="0.3">
      <c r="A17" s="33">
        <v>14</v>
      </c>
      <c r="B17" s="34" t="s">
        <v>9</v>
      </c>
      <c r="C17" s="34" t="s">
        <v>228</v>
      </c>
      <c r="D17" s="34" t="s">
        <v>21</v>
      </c>
      <c r="E17" s="34" t="s">
        <v>12</v>
      </c>
      <c r="F17" s="35">
        <v>43037</v>
      </c>
      <c r="G17" s="34" t="s">
        <v>22</v>
      </c>
      <c r="H17" s="34" t="s">
        <v>30</v>
      </c>
      <c r="I17" s="34">
        <v>6.5</v>
      </c>
      <c r="J17" s="34">
        <v>8.15</v>
      </c>
      <c r="K17" s="34">
        <v>0</v>
      </c>
      <c r="L17" s="34">
        <f t="shared" si="0"/>
        <v>14.65</v>
      </c>
      <c r="M17" s="68"/>
      <c r="N17" s="31"/>
      <c r="O17" s="31"/>
      <c r="P17" s="31"/>
      <c r="Q17" s="31"/>
    </row>
    <row r="18" spans="1:17" ht="15.6" x14ac:dyDescent="0.3">
      <c r="A18" s="33">
        <v>15</v>
      </c>
      <c r="B18" s="34" t="s">
        <v>9</v>
      </c>
      <c r="C18" s="34" t="s">
        <v>100</v>
      </c>
      <c r="D18" s="34" t="s">
        <v>101</v>
      </c>
      <c r="E18" s="34" t="s">
        <v>12</v>
      </c>
      <c r="F18" s="35">
        <v>42943</v>
      </c>
      <c r="G18" s="34" t="s">
        <v>22</v>
      </c>
      <c r="H18" s="34" t="s">
        <v>30</v>
      </c>
      <c r="I18" s="34"/>
      <c r="J18" s="34"/>
      <c r="K18" s="34"/>
      <c r="L18" s="34">
        <f t="shared" si="0"/>
        <v>0</v>
      </c>
      <c r="M18" s="68"/>
      <c r="N18" s="31"/>
      <c r="O18" s="31"/>
      <c r="P18" s="31"/>
      <c r="Q18" s="31"/>
    </row>
    <row r="19" spans="1:17" x14ac:dyDescent="0.3">
      <c r="A19" s="31"/>
      <c r="B19" s="37" t="s">
        <v>248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69" t="s">
        <v>260</v>
      </c>
      <c r="O19" s="69"/>
      <c r="P19" s="31"/>
      <c r="Q19" s="31"/>
    </row>
    <row r="20" spans="1:17" x14ac:dyDescent="0.3">
      <c r="A20" s="53"/>
      <c r="B20" s="39" t="s">
        <v>1</v>
      </c>
      <c r="C20" s="39" t="s">
        <v>2</v>
      </c>
      <c r="D20" s="40" t="s">
        <v>5</v>
      </c>
      <c r="E20" s="53"/>
      <c r="F20" s="39" t="s">
        <v>1</v>
      </c>
      <c r="G20" s="39" t="s">
        <v>2</v>
      </c>
      <c r="H20" s="40" t="s">
        <v>6</v>
      </c>
      <c r="I20" s="53"/>
      <c r="J20" s="39" t="s">
        <v>1</v>
      </c>
      <c r="K20" s="39" t="s">
        <v>2</v>
      </c>
      <c r="L20" s="40" t="s">
        <v>7</v>
      </c>
      <c r="M20" s="31"/>
      <c r="N20" s="54" t="s">
        <v>1</v>
      </c>
      <c r="O20" s="54" t="s">
        <v>2</v>
      </c>
      <c r="P20" s="70" t="s">
        <v>8</v>
      </c>
      <c r="Q20" s="31"/>
    </row>
    <row r="21" spans="1:17" x14ac:dyDescent="0.3">
      <c r="A21" s="71">
        <v>1</v>
      </c>
      <c r="B21" s="61" t="s">
        <v>234</v>
      </c>
      <c r="C21" s="61" t="s">
        <v>111</v>
      </c>
      <c r="D21" s="61">
        <v>9.1</v>
      </c>
      <c r="E21" s="72">
        <v>1</v>
      </c>
      <c r="F21" s="61" t="s">
        <v>151</v>
      </c>
      <c r="G21" s="61" t="s">
        <v>86</v>
      </c>
      <c r="H21" s="61">
        <v>9.0500000000000007</v>
      </c>
      <c r="I21" s="71">
        <v>1</v>
      </c>
      <c r="J21" s="61" t="s">
        <v>234</v>
      </c>
      <c r="K21" s="61" t="s">
        <v>111</v>
      </c>
      <c r="L21" s="73">
        <v>9.9</v>
      </c>
      <c r="M21" s="71">
        <v>1</v>
      </c>
      <c r="N21" s="62" t="s">
        <v>151</v>
      </c>
      <c r="O21" s="62" t="s">
        <v>86</v>
      </c>
      <c r="P21" s="74">
        <v>9.0500000000000007</v>
      </c>
      <c r="Q21" s="31"/>
    </row>
    <row r="22" spans="1:17" x14ac:dyDescent="0.3">
      <c r="A22" s="71">
        <v>2</v>
      </c>
      <c r="B22" s="62" t="s">
        <v>142</v>
      </c>
      <c r="C22" s="62" t="s">
        <v>99</v>
      </c>
      <c r="D22" s="62">
        <v>9.1</v>
      </c>
      <c r="E22" s="72">
        <v>2</v>
      </c>
      <c r="F22" s="61" t="s">
        <v>168</v>
      </c>
      <c r="G22" s="61" t="s">
        <v>169</v>
      </c>
      <c r="H22" s="61">
        <v>8.9499999999999993</v>
      </c>
      <c r="I22" s="71">
        <v>2</v>
      </c>
      <c r="J22" s="62" t="s">
        <v>192</v>
      </c>
      <c r="K22" s="62" t="s">
        <v>193</v>
      </c>
      <c r="L22" s="60">
        <v>9.75</v>
      </c>
      <c r="M22" s="71">
        <v>2</v>
      </c>
      <c r="N22" s="62" t="s">
        <v>168</v>
      </c>
      <c r="O22" s="62" t="s">
        <v>169</v>
      </c>
      <c r="P22" s="47">
        <v>8.85</v>
      </c>
      <c r="Q22" s="31"/>
    </row>
    <row r="23" spans="1:17" x14ac:dyDescent="0.3">
      <c r="A23" s="71">
        <v>3</v>
      </c>
      <c r="B23" s="61" t="s">
        <v>168</v>
      </c>
      <c r="C23" s="61" t="s">
        <v>169</v>
      </c>
      <c r="D23" s="61">
        <v>9</v>
      </c>
      <c r="E23" s="72">
        <v>3</v>
      </c>
      <c r="F23" s="61" t="s">
        <v>234</v>
      </c>
      <c r="G23" s="61" t="s">
        <v>111</v>
      </c>
      <c r="H23" s="61">
        <v>8.75</v>
      </c>
      <c r="I23" s="71">
        <v>3</v>
      </c>
      <c r="J23" s="61" t="s">
        <v>151</v>
      </c>
      <c r="K23" s="61" t="s">
        <v>86</v>
      </c>
      <c r="L23" s="73">
        <v>9.6999999999999993</v>
      </c>
      <c r="M23" s="71">
        <v>3</v>
      </c>
      <c r="N23" s="62" t="s">
        <v>142</v>
      </c>
      <c r="O23" s="62" t="s">
        <v>99</v>
      </c>
      <c r="P23" s="47">
        <v>8.8000000000000007</v>
      </c>
      <c r="Q23" s="31"/>
    </row>
    <row r="24" spans="1:17" x14ac:dyDescent="0.3">
      <c r="A24" s="71">
        <v>4</v>
      </c>
      <c r="B24" s="62" t="s">
        <v>192</v>
      </c>
      <c r="C24" s="62" t="s">
        <v>193</v>
      </c>
      <c r="D24" s="62">
        <v>9</v>
      </c>
      <c r="E24" s="72">
        <v>4</v>
      </c>
      <c r="F24" s="62" t="s">
        <v>192</v>
      </c>
      <c r="G24" s="62" t="s">
        <v>193</v>
      </c>
      <c r="H24" s="62">
        <v>8.75</v>
      </c>
      <c r="I24" s="71">
        <v>4</v>
      </c>
      <c r="J24" s="61" t="s">
        <v>168</v>
      </c>
      <c r="K24" s="61" t="s">
        <v>169</v>
      </c>
      <c r="L24" s="73">
        <v>9.65</v>
      </c>
      <c r="M24" s="71">
        <v>4</v>
      </c>
      <c r="N24" s="62" t="s">
        <v>234</v>
      </c>
      <c r="O24" s="62" t="s">
        <v>111</v>
      </c>
      <c r="P24" s="74">
        <v>8.5500000000000007</v>
      </c>
      <c r="Q24" s="31"/>
    </row>
    <row r="25" spans="1:17" x14ac:dyDescent="0.3">
      <c r="A25" s="71">
        <v>5</v>
      </c>
      <c r="B25" s="61" t="s">
        <v>151</v>
      </c>
      <c r="C25" s="61" t="s">
        <v>86</v>
      </c>
      <c r="D25" s="61">
        <v>8.9</v>
      </c>
      <c r="E25" s="72">
        <v>5</v>
      </c>
      <c r="F25" s="62" t="s">
        <v>142</v>
      </c>
      <c r="G25" s="62" t="s">
        <v>99</v>
      </c>
      <c r="H25" s="62">
        <v>8.65</v>
      </c>
      <c r="I25" s="71">
        <v>5</v>
      </c>
      <c r="J25" s="62" t="s">
        <v>142</v>
      </c>
      <c r="K25" s="62" t="s">
        <v>99</v>
      </c>
      <c r="L25" s="60">
        <v>9.6</v>
      </c>
      <c r="M25" s="71">
        <v>5</v>
      </c>
      <c r="N25" s="62" t="s">
        <v>192</v>
      </c>
      <c r="O25" s="62" t="s">
        <v>193</v>
      </c>
      <c r="P25" s="74">
        <v>7.25</v>
      </c>
      <c r="Q25" s="31"/>
    </row>
    <row r="26" spans="1:17" x14ac:dyDescent="0.3">
      <c r="A26" s="71">
        <v>6</v>
      </c>
      <c r="B26" s="62" t="s">
        <v>190</v>
      </c>
      <c r="C26" s="62" t="s">
        <v>27</v>
      </c>
      <c r="D26" s="62">
        <v>8.9</v>
      </c>
      <c r="E26" s="72">
        <v>6</v>
      </c>
      <c r="F26" s="62" t="s">
        <v>190</v>
      </c>
      <c r="G26" s="62" t="s">
        <v>27</v>
      </c>
      <c r="H26" s="62">
        <v>8.35</v>
      </c>
      <c r="I26" s="71">
        <v>6</v>
      </c>
      <c r="J26" s="62" t="s">
        <v>190</v>
      </c>
      <c r="K26" s="62" t="s">
        <v>27</v>
      </c>
      <c r="L26" s="62">
        <v>9.6</v>
      </c>
      <c r="M26" s="71">
        <v>6</v>
      </c>
      <c r="N26" s="31"/>
      <c r="O26" s="31"/>
      <c r="P26" s="31"/>
      <c r="Q26" s="31"/>
    </row>
    <row r="27" spans="1:17" x14ac:dyDescent="0.3">
      <c r="A27" s="71">
        <v>7</v>
      </c>
      <c r="B27" s="62" t="s">
        <v>121</v>
      </c>
      <c r="C27" s="62" t="s">
        <v>38</v>
      </c>
      <c r="D27" s="62">
        <v>8.4</v>
      </c>
      <c r="E27" s="72">
        <v>7</v>
      </c>
      <c r="F27" s="62" t="s">
        <v>194</v>
      </c>
      <c r="G27" s="62" t="s">
        <v>101</v>
      </c>
      <c r="H27" s="62">
        <v>8.35</v>
      </c>
      <c r="I27" s="71">
        <v>7</v>
      </c>
      <c r="J27" s="62" t="s">
        <v>121</v>
      </c>
      <c r="K27" s="62" t="s">
        <v>38</v>
      </c>
      <c r="L27" s="62">
        <v>9.3000000000000007</v>
      </c>
      <c r="M27" s="71">
        <v>7</v>
      </c>
      <c r="N27" s="31"/>
      <c r="O27" s="31"/>
      <c r="P27" s="31"/>
      <c r="Q27" s="31"/>
    </row>
    <row r="28" spans="1:17" x14ac:dyDescent="0.3">
      <c r="A28" s="71">
        <v>8</v>
      </c>
      <c r="B28" s="62" t="s">
        <v>187</v>
      </c>
      <c r="C28" s="62" t="s">
        <v>58</v>
      </c>
      <c r="D28" s="62">
        <v>8.3000000000000007</v>
      </c>
      <c r="E28" s="72">
        <v>8</v>
      </c>
      <c r="F28" s="62" t="s">
        <v>213</v>
      </c>
      <c r="G28" s="62" t="s">
        <v>214</v>
      </c>
      <c r="H28" s="62">
        <v>8.3000000000000007</v>
      </c>
      <c r="I28" s="71">
        <v>8</v>
      </c>
      <c r="J28" s="62" t="s">
        <v>213</v>
      </c>
      <c r="K28" s="62" t="s">
        <v>214</v>
      </c>
      <c r="L28" s="62">
        <v>9.1</v>
      </c>
      <c r="M28" s="71">
        <v>8</v>
      </c>
      <c r="N28" s="31"/>
      <c r="O28" s="31"/>
      <c r="P28" s="31"/>
      <c r="Q28" s="31"/>
    </row>
    <row r="29" spans="1:17" x14ac:dyDescent="0.3">
      <c r="A29" s="71">
        <v>9</v>
      </c>
      <c r="B29" s="62" t="s">
        <v>213</v>
      </c>
      <c r="C29" s="62" t="s">
        <v>214</v>
      </c>
      <c r="D29" s="62">
        <v>8.1999999999999993</v>
      </c>
      <c r="E29" s="72">
        <v>9</v>
      </c>
      <c r="F29" s="62" t="s">
        <v>217</v>
      </c>
      <c r="G29" s="62" t="s">
        <v>131</v>
      </c>
      <c r="H29" s="62">
        <v>8.3000000000000007</v>
      </c>
      <c r="I29" s="71">
        <v>9</v>
      </c>
      <c r="J29" s="62" t="s">
        <v>217</v>
      </c>
      <c r="K29" s="62" t="s">
        <v>131</v>
      </c>
      <c r="L29" s="62">
        <v>9.1</v>
      </c>
      <c r="M29" s="71">
        <v>9</v>
      </c>
      <c r="N29" s="31"/>
      <c r="O29" s="31"/>
      <c r="P29" s="31"/>
      <c r="Q29" s="31"/>
    </row>
    <row r="30" spans="1:17" x14ac:dyDescent="0.3">
      <c r="A30" s="71">
        <v>10</v>
      </c>
      <c r="B30" s="62" t="s">
        <v>55</v>
      </c>
      <c r="C30" s="62" t="s">
        <v>56</v>
      </c>
      <c r="D30" s="62">
        <v>8</v>
      </c>
      <c r="E30" s="72">
        <v>10</v>
      </c>
      <c r="F30" s="62" t="s">
        <v>159</v>
      </c>
      <c r="G30" s="62" t="s">
        <v>46</v>
      </c>
      <c r="H30" s="62">
        <v>8.25</v>
      </c>
      <c r="I30" s="71">
        <v>10</v>
      </c>
      <c r="J30" s="62" t="s">
        <v>159</v>
      </c>
      <c r="K30" s="62" t="s">
        <v>46</v>
      </c>
      <c r="L30" s="62">
        <v>8.8000000000000007</v>
      </c>
      <c r="M30" s="71">
        <v>10</v>
      </c>
      <c r="N30" s="31"/>
      <c r="O30" s="31"/>
      <c r="P30" s="31"/>
      <c r="Q30" s="31"/>
    </row>
    <row r="31" spans="1:17" x14ac:dyDescent="0.3">
      <c r="A31" s="71">
        <v>11</v>
      </c>
      <c r="B31" s="62" t="s">
        <v>217</v>
      </c>
      <c r="C31" s="62" t="s">
        <v>131</v>
      </c>
      <c r="D31" s="62">
        <v>7.7</v>
      </c>
      <c r="E31" s="71">
        <v>11</v>
      </c>
      <c r="F31" s="62" t="s">
        <v>187</v>
      </c>
      <c r="G31" s="62" t="s">
        <v>58</v>
      </c>
      <c r="H31" s="62">
        <v>8.1999999999999993</v>
      </c>
      <c r="I31" s="71">
        <v>11</v>
      </c>
      <c r="J31" s="62" t="s">
        <v>194</v>
      </c>
      <c r="K31" s="62" t="s">
        <v>101</v>
      </c>
      <c r="L31" s="62">
        <v>8.65</v>
      </c>
      <c r="M31" s="71">
        <v>11</v>
      </c>
      <c r="N31" s="31"/>
      <c r="O31" s="31"/>
      <c r="P31" s="31"/>
      <c r="Q31" s="31"/>
    </row>
    <row r="32" spans="1:17" x14ac:dyDescent="0.3">
      <c r="A32" s="71">
        <v>12</v>
      </c>
      <c r="B32" s="62" t="s">
        <v>159</v>
      </c>
      <c r="C32" s="62" t="s">
        <v>46</v>
      </c>
      <c r="D32" s="62">
        <v>6.8</v>
      </c>
      <c r="E32" s="71">
        <v>12</v>
      </c>
      <c r="F32" s="62" t="s">
        <v>55</v>
      </c>
      <c r="G32" s="62" t="s">
        <v>56</v>
      </c>
      <c r="H32" s="62">
        <v>8.1999999999999993</v>
      </c>
      <c r="I32" s="71">
        <v>12</v>
      </c>
      <c r="J32" s="62" t="s">
        <v>187</v>
      </c>
      <c r="K32" s="62" t="s">
        <v>58</v>
      </c>
      <c r="L32" s="62">
        <v>8.6</v>
      </c>
      <c r="M32" s="71">
        <v>12</v>
      </c>
      <c r="N32" s="31"/>
      <c r="O32" s="31"/>
      <c r="P32" s="31"/>
      <c r="Q32" s="31"/>
    </row>
    <row r="33" spans="1:17" x14ac:dyDescent="0.3">
      <c r="A33" s="71">
        <v>13</v>
      </c>
      <c r="B33" s="62" t="s">
        <v>194</v>
      </c>
      <c r="C33" s="62" t="s">
        <v>101</v>
      </c>
      <c r="D33" s="62">
        <v>6.8</v>
      </c>
      <c r="E33" s="71">
        <v>13</v>
      </c>
      <c r="F33" s="62" t="s">
        <v>121</v>
      </c>
      <c r="G33" s="62" t="s">
        <v>38</v>
      </c>
      <c r="H33" s="62">
        <v>8.15</v>
      </c>
      <c r="I33" s="71">
        <v>13</v>
      </c>
      <c r="J33" s="62" t="s">
        <v>55</v>
      </c>
      <c r="K33" s="62" t="s">
        <v>56</v>
      </c>
      <c r="L33" s="62">
        <v>8.5</v>
      </c>
      <c r="M33" s="71">
        <v>13</v>
      </c>
      <c r="N33" s="31"/>
      <c r="O33" s="31"/>
      <c r="P33" s="31"/>
      <c r="Q33" s="31"/>
    </row>
    <row r="34" spans="1:17" x14ac:dyDescent="0.3">
      <c r="A34" s="71">
        <v>14</v>
      </c>
      <c r="B34" s="62" t="s">
        <v>228</v>
      </c>
      <c r="C34" s="62" t="s">
        <v>21</v>
      </c>
      <c r="D34" s="62">
        <v>6.5</v>
      </c>
      <c r="E34" s="71">
        <v>14</v>
      </c>
      <c r="F34" s="62" t="s">
        <v>228</v>
      </c>
      <c r="G34" s="62" t="s">
        <v>21</v>
      </c>
      <c r="H34" s="62">
        <v>8.15</v>
      </c>
      <c r="I34" s="71">
        <v>14</v>
      </c>
      <c r="J34" s="62" t="s">
        <v>228</v>
      </c>
      <c r="K34" s="62" t="s">
        <v>21</v>
      </c>
      <c r="L34" s="62">
        <v>0</v>
      </c>
      <c r="M34" s="71">
        <v>14</v>
      </c>
      <c r="N34" s="31"/>
      <c r="O34" s="31"/>
      <c r="P34" s="31"/>
      <c r="Q34" s="31"/>
    </row>
    <row r="35" spans="1:17" x14ac:dyDescent="0.3">
      <c r="A35" s="71">
        <v>15</v>
      </c>
      <c r="B35" s="62" t="s">
        <v>100</v>
      </c>
      <c r="C35" s="62" t="s">
        <v>101</v>
      </c>
      <c r="D35" s="62"/>
      <c r="E35" s="71">
        <v>15</v>
      </c>
      <c r="F35" s="62" t="s">
        <v>100</v>
      </c>
      <c r="G35" s="62" t="s">
        <v>101</v>
      </c>
      <c r="H35" s="62"/>
      <c r="I35" s="71">
        <v>15</v>
      </c>
      <c r="J35" s="62" t="s">
        <v>100</v>
      </c>
      <c r="K35" s="62" t="s">
        <v>101</v>
      </c>
      <c r="L35" s="62"/>
      <c r="M35" s="71">
        <v>15</v>
      </c>
      <c r="N35" s="31"/>
      <c r="O35" s="31"/>
      <c r="P35" s="31"/>
      <c r="Q35" s="31"/>
    </row>
    <row r="36" spans="1:17" x14ac:dyDescent="0.3">
      <c r="A36" s="31"/>
      <c r="B36" s="31"/>
      <c r="C36" s="31"/>
      <c r="D36" s="31"/>
      <c r="E36" s="31"/>
      <c r="F36" s="31"/>
      <c r="G36" s="51" t="s">
        <v>261</v>
      </c>
      <c r="H36" s="51"/>
      <c r="I36" s="31"/>
      <c r="J36" s="31"/>
      <c r="K36" s="31"/>
      <c r="L36" s="31"/>
      <c r="M36" s="31"/>
      <c r="N36" s="31"/>
      <c r="O36" s="31"/>
      <c r="P36" s="31"/>
      <c r="Q36" s="31"/>
    </row>
    <row r="37" spans="1:17" x14ac:dyDescent="0.3">
      <c r="A37" s="31"/>
      <c r="B37" s="54" t="s">
        <v>0</v>
      </c>
      <c r="C37" s="54" t="s">
        <v>1</v>
      </c>
      <c r="D37" s="54" t="s">
        <v>2</v>
      </c>
      <c r="E37" s="54" t="s">
        <v>3</v>
      </c>
      <c r="F37" s="54" t="s">
        <v>4</v>
      </c>
      <c r="G37" s="54" t="s">
        <v>237</v>
      </c>
      <c r="H37" s="54" t="s">
        <v>236</v>
      </c>
      <c r="I37" s="54" t="s">
        <v>5</v>
      </c>
      <c r="J37" s="54" t="s">
        <v>6</v>
      </c>
      <c r="K37" s="54" t="s">
        <v>7</v>
      </c>
      <c r="L37" s="54" t="s">
        <v>8</v>
      </c>
      <c r="M37" s="54" t="s">
        <v>242</v>
      </c>
      <c r="N37" s="31"/>
      <c r="O37" s="31"/>
      <c r="P37" s="31"/>
      <c r="Q37" s="31"/>
    </row>
    <row r="38" spans="1:17" ht="15.6" x14ac:dyDescent="0.3">
      <c r="A38" s="33">
        <v>1</v>
      </c>
      <c r="B38" s="34" t="s">
        <v>37</v>
      </c>
      <c r="C38" s="34" t="s">
        <v>84</v>
      </c>
      <c r="D38" s="34" t="s">
        <v>85</v>
      </c>
      <c r="E38" s="34" t="s">
        <v>12</v>
      </c>
      <c r="F38" s="35">
        <v>42495</v>
      </c>
      <c r="G38" s="34" t="s">
        <v>22</v>
      </c>
      <c r="H38" s="34" t="s">
        <v>18</v>
      </c>
      <c r="I38" s="34">
        <v>10.1</v>
      </c>
      <c r="J38" s="34">
        <v>9.85</v>
      </c>
      <c r="K38" s="34">
        <v>10.85</v>
      </c>
      <c r="L38" s="34">
        <v>10.15</v>
      </c>
      <c r="M38" s="34">
        <f>SUM(I38:L38)-J38</f>
        <v>31.099999999999994</v>
      </c>
      <c r="N38" s="31"/>
      <c r="O38" s="31"/>
      <c r="P38" s="31"/>
      <c r="Q38" s="31"/>
    </row>
    <row r="39" spans="1:17" x14ac:dyDescent="0.3">
      <c r="A39" s="31"/>
      <c r="B39" s="34"/>
      <c r="C39" s="34"/>
      <c r="D39" s="34"/>
      <c r="E39" s="34"/>
      <c r="F39" s="35"/>
      <c r="G39" s="51" t="s">
        <v>262</v>
      </c>
      <c r="H39" s="51"/>
      <c r="I39" s="34"/>
      <c r="J39" s="34"/>
      <c r="K39" s="34"/>
      <c r="L39" s="34"/>
      <c r="M39" s="34">
        <f t="shared" ref="M39" si="1">SUM(J39:L39)</f>
        <v>0</v>
      </c>
      <c r="N39" s="31"/>
      <c r="O39" s="31"/>
      <c r="P39" s="31"/>
      <c r="Q39" s="31"/>
    </row>
    <row r="40" spans="1:17" x14ac:dyDescent="0.3">
      <c r="A40" s="31"/>
      <c r="B40" s="54" t="s">
        <v>0</v>
      </c>
      <c r="C40" s="54" t="s">
        <v>1</v>
      </c>
      <c r="D40" s="54" t="s">
        <v>2</v>
      </c>
      <c r="E40" s="54" t="s">
        <v>3</v>
      </c>
      <c r="F40" s="54" t="s">
        <v>4</v>
      </c>
      <c r="G40" s="54" t="s">
        <v>237</v>
      </c>
      <c r="H40" s="54" t="s">
        <v>236</v>
      </c>
      <c r="I40" s="54" t="s">
        <v>5</v>
      </c>
      <c r="J40" s="54" t="s">
        <v>6</v>
      </c>
      <c r="K40" s="54" t="s">
        <v>7</v>
      </c>
      <c r="L40" s="54" t="s">
        <v>8</v>
      </c>
      <c r="M40" s="54" t="s">
        <v>242</v>
      </c>
      <c r="N40" s="31"/>
      <c r="O40" s="31"/>
      <c r="P40" s="31"/>
      <c r="Q40" s="31"/>
    </row>
    <row r="41" spans="1:17" ht="15.6" x14ac:dyDescent="0.3">
      <c r="A41" s="33">
        <v>1</v>
      </c>
      <c r="B41" s="34" t="s">
        <v>19</v>
      </c>
      <c r="C41" s="34" t="s">
        <v>76</v>
      </c>
      <c r="D41" s="34" t="s">
        <v>77</v>
      </c>
      <c r="E41" s="34" t="s">
        <v>12</v>
      </c>
      <c r="F41" s="35">
        <v>42383</v>
      </c>
      <c r="G41" s="34" t="s">
        <v>22</v>
      </c>
      <c r="H41" s="34" t="s">
        <v>17</v>
      </c>
      <c r="I41" s="34">
        <v>10</v>
      </c>
      <c r="J41" s="34">
        <v>9.35</v>
      </c>
      <c r="K41" s="34">
        <v>10.4</v>
      </c>
      <c r="L41" s="34">
        <v>9.4</v>
      </c>
      <c r="M41" s="34">
        <f>SUM(I41:L41)-J41</f>
        <v>29.799999999999997</v>
      </c>
      <c r="N41" s="31"/>
      <c r="O41" s="31"/>
      <c r="P41" s="31"/>
      <c r="Q41" s="31"/>
    </row>
    <row r="42" spans="1:17" ht="15.6" x14ac:dyDescent="0.3">
      <c r="A42" s="33">
        <v>2</v>
      </c>
      <c r="B42" s="34" t="s">
        <v>19</v>
      </c>
      <c r="C42" s="34" t="s">
        <v>20</v>
      </c>
      <c r="D42" s="34" t="s">
        <v>21</v>
      </c>
      <c r="E42" s="34" t="s">
        <v>12</v>
      </c>
      <c r="F42" s="35">
        <v>42530</v>
      </c>
      <c r="G42" s="34" t="s">
        <v>22</v>
      </c>
      <c r="H42" s="34" t="s">
        <v>17</v>
      </c>
      <c r="I42" s="34">
        <v>9.6999999999999993</v>
      </c>
      <c r="J42" s="34">
        <v>9.25</v>
      </c>
      <c r="K42" s="34">
        <v>10.3</v>
      </c>
      <c r="L42" s="34">
        <v>9.5</v>
      </c>
      <c r="M42" s="34">
        <f>SUM(I42:L42)-J42</f>
        <v>29.5</v>
      </c>
      <c r="N42" s="31"/>
      <c r="O42" s="31"/>
      <c r="P42" s="31"/>
      <c r="Q42" s="31"/>
    </row>
    <row r="43" spans="1:17" ht="15.6" x14ac:dyDescent="0.3">
      <c r="A43" s="33">
        <v>3</v>
      </c>
      <c r="B43" s="34" t="s">
        <v>32</v>
      </c>
      <c r="C43" s="34" t="s">
        <v>156</v>
      </c>
      <c r="D43" s="34" t="s">
        <v>67</v>
      </c>
      <c r="E43" s="34" t="s">
        <v>12</v>
      </c>
      <c r="F43" s="35">
        <v>42954</v>
      </c>
      <c r="G43" s="34" t="s">
        <v>22</v>
      </c>
      <c r="H43" s="34" t="s">
        <v>17</v>
      </c>
      <c r="I43" s="34">
        <v>8.9</v>
      </c>
      <c r="J43" s="34">
        <v>9.25</v>
      </c>
      <c r="K43" s="34">
        <v>9.85</v>
      </c>
      <c r="L43" s="68"/>
      <c r="M43" s="34">
        <f>SUM(I43:L43)</f>
        <v>28</v>
      </c>
      <c r="N43" s="31"/>
      <c r="O43" s="31"/>
      <c r="P43" s="31"/>
      <c r="Q43" s="31"/>
    </row>
    <row r="44" spans="1:17" ht="15.6" x14ac:dyDescent="0.3">
      <c r="A44" s="33">
        <v>4</v>
      </c>
      <c r="B44" s="34" t="s">
        <v>32</v>
      </c>
      <c r="C44" s="34" t="s">
        <v>144</v>
      </c>
      <c r="D44" s="34" t="s">
        <v>25</v>
      </c>
      <c r="E44" s="34" t="s">
        <v>12</v>
      </c>
      <c r="F44" s="35">
        <v>42996</v>
      </c>
      <c r="G44" s="34" t="s">
        <v>22</v>
      </c>
      <c r="H44" s="34" t="s">
        <v>17</v>
      </c>
      <c r="I44" s="34">
        <v>8.6</v>
      </c>
      <c r="J44" s="34">
        <v>8.8000000000000007</v>
      </c>
      <c r="K44" s="34">
        <v>9.6</v>
      </c>
      <c r="L44" s="68"/>
      <c r="M44" s="34">
        <f>SUM(I44:L44)</f>
        <v>27</v>
      </c>
      <c r="N44" s="31"/>
      <c r="O44" s="31"/>
      <c r="P44" s="31"/>
      <c r="Q44" s="31"/>
    </row>
    <row r="45" spans="1:17" x14ac:dyDescent="0.3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17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17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  <row r="48" spans="1:17" x14ac:dyDescent="0.3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1:17" x14ac:dyDescent="0.3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x14ac:dyDescent="0.3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1:17" x14ac:dyDescent="0.3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</sheetData>
  <sortState ref="N21:P25">
    <sortCondition descending="1" ref="P21:P25"/>
  </sortState>
  <mergeCells count="6">
    <mergeCell ref="G39:H39"/>
    <mergeCell ref="A1:L1"/>
    <mergeCell ref="B19:M19"/>
    <mergeCell ref="G2:H2"/>
    <mergeCell ref="N19:O19"/>
    <mergeCell ref="G36:H3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D2" sqref="D2"/>
    </sheetView>
  </sheetViews>
  <sheetFormatPr defaultRowHeight="14.4" x14ac:dyDescent="0.3"/>
  <cols>
    <col min="1" max="1" width="4.6640625" customWidth="1"/>
    <col min="2" max="2" width="29.33203125" bestFit="1" customWidth="1"/>
    <col min="3" max="3" width="11.109375" bestFit="1" customWidth="1"/>
    <col min="4" max="4" width="10.33203125" bestFit="1" customWidth="1"/>
    <col min="5" max="5" width="2.6640625" bestFit="1" customWidth="1"/>
    <col min="6" max="6" width="10.6640625" bestFit="1" customWidth="1"/>
    <col min="7" max="7" width="11.33203125" bestFit="1" customWidth="1"/>
    <col min="9" max="9" width="11.109375" bestFit="1" customWidth="1"/>
    <col min="10" max="10" width="12.5546875" bestFit="1" customWidth="1"/>
  </cols>
  <sheetData>
    <row r="1" spans="1:15" ht="15.75" x14ac:dyDescent="0.25">
      <c r="A1" s="20" t="s">
        <v>251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ht="15.75" x14ac:dyDescent="0.25">
      <c r="A2" s="19" t="s">
        <v>250</v>
      </c>
      <c r="B2" s="18"/>
      <c r="C2" s="18"/>
      <c r="G2" s="30" t="s">
        <v>263</v>
      </c>
      <c r="H2" s="30"/>
    </row>
    <row r="3" spans="1:15" x14ac:dyDescent="0.3">
      <c r="A3" s="31"/>
      <c r="B3" s="54" t="s">
        <v>0</v>
      </c>
      <c r="C3" s="54" t="s">
        <v>1</v>
      </c>
      <c r="D3" s="54" t="s">
        <v>2</v>
      </c>
      <c r="E3" s="54" t="s">
        <v>3</v>
      </c>
      <c r="F3" s="54" t="s">
        <v>4</v>
      </c>
      <c r="G3" s="54" t="s">
        <v>237</v>
      </c>
      <c r="H3" s="54" t="s">
        <v>236</v>
      </c>
      <c r="I3" s="54" t="s">
        <v>240</v>
      </c>
      <c r="J3" s="54" t="s">
        <v>6</v>
      </c>
      <c r="K3" s="54" t="s">
        <v>7</v>
      </c>
      <c r="L3" s="54" t="s">
        <v>8</v>
      </c>
      <c r="M3" s="54" t="s">
        <v>242</v>
      </c>
      <c r="N3" s="31"/>
      <c r="O3" s="31"/>
    </row>
    <row r="4" spans="1:15" ht="15.6" x14ac:dyDescent="0.3">
      <c r="A4" s="75">
        <v>1</v>
      </c>
      <c r="B4" s="34" t="s">
        <v>32</v>
      </c>
      <c r="C4" s="34" t="s">
        <v>157</v>
      </c>
      <c r="D4" s="34" t="s">
        <v>158</v>
      </c>
      <c r="E4" s="34" t="s">
        <v>24</v>
      </c>
      <c r="F4" s="35">
        <v>42670</v>
      </c>
      <c r="G4" s="34" t="s">
        <v>91</v>
      </c>
      <c r="H4" s="34" t="s">
        <v>14</v>
      </c>
      <c r="I4" s="34">
        <v>9.1</v>
      </c>
      <c r="J4" s="34">
        <v>8.6999999999999993</v>
      </c>
      <c r="K4" s="34">
        <v>9.6999999999999993</v>
      </c>
      <c r="L4" s="34">
        <v>7.5</v>
      </c>
      <c r="M4" s="34">
        <f>SUM(I4:K4)</f>
        <v>27.499999999999996</v>
      </c>
      <c r="N4" s="31"/>
      <c r="O4" s="31"/>
    </row>
    <row r="5" spans="1:15" ht="15.6" x14ac:dyDescent="0.3">
      <c r="A5" s="75">
        <v>2</v>
      </c>
      <c r="B5" s="34" t="s">
        <v>9</v>
      </c>
      <c r="C5" s="34" t="s">
        <v>204</v>
      </c>
      <c r="D5" s="34" t="s">
        <v>205</v>
      </c>
      <c r="E5" s="34" t="s">
        <v>24</v>
      </c>
      <c r="F5" s="35">
        <v>42499</v>
      </c>
      <c r="G5" s="34" t="s">
        <v>91</v>
      </c>
      <c r="H5" s="34" t="s">
        <v>14</v>
      </c>
      <c r="I5" s="34">
        <v>9.0500000000000007</v>
      </c>
      <c r="J5" s="34">
        <v>8.4499999999999993</v>
      </c>
      <c r="K5" s="34">
        <v>9.6</v>
      </c>
      <c r="L5" s="68"/>
      <c r="M5" s="34">
        <f t="shared" ref="M5:M9" si="0">SUM(I5:K5)</f>
        <v>27.1</v>
      </c>
      <c r="N5" s="31"/>
      <c r="O5" s="31"/>
    </row>
    <row r="6" spans="1:15" ht="15.6" x14ac:dyDescent="0.3">
      <c r="A6" s="75">
        <v>3</v>
      </c>
      <c r="B6" s="34" t="s">
        <v>32</v>
      </c>
      <c r="C6" s="34" t="s">
        <v>224</v>
      </c>
      <c r="D6" s="34" t="s">
        <v>225</v>
      </c>
      <c r="E6" s="34" t="s">
        <v>24</v>
      </c>
      <c r="F6" s="35">
        <v>43049</v>
      </c>
      <c r="G6" s="34" t="s">
        <v>91</v>
      </c>
      <c r="H6" s="34" t="s">
        <v>14</v>
      </c>
      <c r="I6" s="34">
        <v>8.3000000000000007</v>
      </c>
      <c r="J6" s="34">
        <v>8.65</v>
      </c>
      <c r="K6" s="34">
        <v>9.6</v>
      </c>
      <c r="L6" s="34">
        <v>7.4</v>
      </c>
      <c r="M6" s="34">
        <f t="shared" si="0"/>
        <v>26.550000000000004</v>
      </c>
      <c r="N6" s="31"/>
      <c r="O6" s="31"/>
    </row>
    <row r="7" spans="1:15" ht="15.6" x14ac:dyDescent="0.3">
      <c r="A7" s="75">
        <v>4</v>
      </c>
      <c r="B7" s="34" t="s">
        <v>9</v>
      </c>
      <c r="C7" s="34" t="s">
        <v>89</v>
      </c>
      <c r="D7" s="34" t="s">
        <v>90</v>
      </c>
      <c r="E7" s="34" t="s">
        <v>24</v>
      </c>
      <c r="F7" s="35">
        <v>42374</v>
      </c>
      <c r="G7" s="34" t="s">
        <v>91</v>
      </c>
      <c r="H7" s="34" t="s">
        <v>14</v>
      </c>
      <c r="I7" s="34">
        <v>8.5</v>
      </c>
      <c r="J7" s="34">
        <v>8.5500000000000007</v>
      </c>
      <c r="K7" s="34">
        <v>9.4</v>
      </c>
      <c r="L7" s="68"/>
      <c r="M7" s="34">
        <f t="shared" si="0"/>
        <v>26.450000000000003</v>
      </c>
      <c r="N7" s="31"/>
      <c r="O7" s="31"/>
    </row>
    <row r="8" spans="1:15" ht="15.6" x14ac:dyDescent="0.3">
      <c r="A8" s="75">
        <v>5</v>
      </c>
      <c r="B8" s="34" t="s">
        <v>9</v>
      </c>
      <c r="C8" s="34" t="s">
        <v>152</v>
      </c>
      <c r="D8" s="34" t="s">
        <v>153</v>
      </c>
      <c r="E8" s="34" t="s">
        <v>24</v>
      </c>
      <c r="F8" s="35">
        <v>43033</v>
      </c>
      <c r="G8" s="34" t="s">
        <v>91</v>
      </c>
      <c r="H8" s="34" t="s">
        <v>14</v>
      </c>
      <c r="I8" s="34">
        <v>7.5</v>
      </c>
      <c r="J8" s="34">
        <v>8.4499999999999993</v>
      </c>
      <c r="K8" s="34">
        <v>0</v>
      </c>
      <c r="L8" s="68"/>
      <c r="M8" s="34">
        <f t="shared" si="0"/>
        <v>15.95</v>
      </c>
      <c r="N8" s="31"/>
      <c r="O8" s="31"/>
    </row>
    <row r="9" spans="1:15" ht="15.6" x14ac:dyDescent="0.3">
      <c r="A9" s="75">
        <v>6</v>
      </c>
      <c r="B9" s="34" t="s">
        <v>9</v>
      </c>
      <c r="C9" s="34" t="s">
        <v>177</v>
      </c>
      <c r="D9" s="34" t="s">
        <v>178</v>
      </c>
      <c r="E9" s="34" t="s">
        <v>24</v>
      </c>
      <c r="F9" s="35">
        <v>42478</v>
      </c>
      <c r="G9" s="34" t="s">
        <v>91</v>
      </c>
      <c r="H9" s="34" t="s">
        <v>14</v>
      </c>
      <c r="I9" s="34"/>
      <c r="J9" s="34"/>
      <c r="K9" s="34"/>
      <c r="L9" s="34"/>
      <c r="M9" s="34">
        <f t="shared" si="0"/>
        <v>0</v>
      </c>
      <c r="N9" s="31"/>
      <c r="O9" s="31"/>
    </row>
    <row r="10" spans="1:15" x14ac:dyDescent="0.3">
      <c r="A10" s="31"/>
      <c r="B10" s="31"/>
      <c r="C10" s="31"/>
      <c r="D10" s="31"/>
      <c r="E10" s="31"/>
      <c r="F10" s="31"/>
      <c r="G10" s="76" t="s">
        <v>264</v>
      </c>
      <c r="H10" s="76"/>
      <c r="I10" s="31"/>
      <c r="J10" s="31"/>
      <c r="K10" s="31"/>
      <c r="L10" s="31"/>
      <c r="M10" s="31"/>
      <c r="N10" s="31"/>
      <c r="O10" s="31"/>
    </row>
    <row r="11" spans="1:15" x14ac:dyDescent="0.3">
      <c r="A11" s="31"/>
      <c r="B11" s="54" t="s">
        <v>0</v>
      </c>
      <c r="C11" s="54" t="s">
        <v>1</v>
      </c>
      <c r="D11" s="54" t="s">
        <v>2</v>
      </c>
      <c r="E11" s="54" t="s">
        <v>3</v>
      </c>
      <c r="F11" s="54" t="s">
        <v>4</v>
      </c>
      <c r="G11" s="54" t="s">
        <v>237</v>
      </c>
      <c r="H11" s="54" t="s">
        <v>236</v>
      </c>
      <c r="I11" s="54" t="s">
        <v>240</v>
      </c>
      <c r="J11" s="54" t="s">
        <v>6</v>
      </c>
      <c r="K11" s="54" t="s">
        <v>7</v>
      </c>
      <c r="L11" s="54" t="s">
        <v>8</v>
      </c>
      <c r="M11" s="54" t="s">
        <v>242</v>
      </c>
      <c r="N11" s="31"/>
      <c r="O11" s="31"/>
    </row>
    <row r="12" spans="1:15" ht="15.6" x14ac:dyDescent="0.3">
      <c r="A12" s="75">
        <v>1</v>
      </c>
      <c r="B12" s="34" t="s">
        <v>9</v>
      </c>
      <c r="C12" s="34" t="s">
        <v>226</v>
      </c>
      <c r="D12" s="34" t="s">
        <v>227</v>
      </c>
      <c r="E12" s="34" t="s">
        <v>24</v>
      </c>
      <c r="F12" s="35">
        <v>42668</v>
      </c>
      <c r="G12" s="34" t="s">
        <v>91</v>
      </c>
      <c r="H12" s="34" t="s">
        <v>30</v>
      </c>
      <c r="I12" s="34">
        <v>9.1</v>
      </c>
      <c r="J12" s="34">
        <v>8.6</v>
      </c>
      <c r="K12" s="34">
        <v>9.8000000000000007</v>
      </c>
      <c r="L12" s="68"/>
      <c r="M12" s="34">
        <f>SUM(I12:L12)</f>
        <v>27.5</v>
      </c>
      <c r="N12" s="31"/>
      <c r="O12" s="31"/>
    </row>
    <row r="13" spans="1:15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3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</sheetData>
  <sortState ref="B4:M9">
    <sortCondition descending="1" ref="M4:M9"/>
  </sortState>
  <mergeCells count="3">
    <mergeCell ref="A1:L1"/>
    <mergeCell ref="G2:H2"/>
    <mergeCell ref="G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PULCINE MEDIUM</vt:lpstr>
      <vt:lpstr>PULCINI</vt:lpstr>
      <vt:lpstr>PULCINE LARGE</vt:lpstr>
      <vt:lpstr>LUPETTE MEDIUM</vt:lpstr>
      <vt:lpstr>LUPETTE LARGE E SUPER</vt:lpstr>
      <vt:lpstr>LUPETTI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Codazzi</dc:creator>
  <cp:lastModifiedBy>Giovanni Codazzi</cp:lastModifiedBy>
  <cp:lastPrinted>2024-04-04T16:43:46Z</cp:lastPrinted>
  <dcterms:created xsi:type="dcterms:W3CDTF">2024-03-18T10:06:00Z</dcterms:created>
  <dcterms:modified xsi:type="dcterms:W3CDTF">2024-04-23T07:01:35Z</dcterms:modified>
</cp:coreProperties>
</file>