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0736" windowHeight="9492"/>
  </bookViews>
  <sheets>
    <sheet name="Ragazze Medium e Large" sheetId="4" r:id="rId1"/>
    <sheet name="Ragazze Super e Top" sheetId="3" r:id="rId2"/>
    <sheet name="Allieve Medium" sheetId="1" r:id="rId3"/>
    <sheet name="Allieve Large Super e Top" sheetId="2" r:id="rId4"/>
  </sheets>
  <calcPr calcId="145621"/>
</workbook>
</file>

<file path=xl/calcChain.xml><?xml version="1.0" encoding="utf-8"?>
<calcChain xmlns="http://schemas.openxmlformats.org/spreadsheetml/2006/main">
  <c r="L12" i="3" l="1"/>
  <c r="L10" i="3"/>
  <c r="L22" i="3"/>
  <c r="L16" i="3"/>
  <c r="L23" i="3"/>
  <c r="L13" i="3"/>
  <c r="L17" i="3"/>
  <c r="L25" i="3"/>
  <c r="L9" i="3"/>
  <c r="L8" i="3"/>
  <c r="L15" i="3"/>
  <c r="L18" i="3"/>
  <c r="L19" i="3"/>
  <c r="L21" i="3"/>
  <c r="L11" i="3"/>
  <c r="L26" i="3"/>
  <c r="L20" i="3"/>
  <c r="L24" i="3"/>
  <c r="L27" i="3"/>
  <c r="L7" i="3"/>
  <c r="L14" i="3"/>
  <c r="L2" i="3"/>
  <c r="L3" i="3"/>
  <c r="L4" i="3"/>
  <c r="L44" i="2"/>
  <c r="K44" i="2"/>
  <c r="L39" i="2"/>
  <c r="L42" i="2"/>
  <c r="L37" i="2"/>
  <c r="L38" i="2"/>
  <c r="L45" i="2"/>
  <c r="L43" i="2"/>
  <c r="L36" i="2"/>
  <c r="L40" i="2"/>
  <c r="L41" i="2"/>
  <c r="L29" i="2"/>
  <c r="L32" i="2"/>
  <c r="L30" i="2"/>
  <c r="L31" i="2"/>
  <c r="L33" i="2"/>
  <c r="K32" i="3" l="1"/>
  <c r="K30" i="3"/>
  <c r="K31" i="3"/>
  <c r="K33" i="3"/>
  <c r="K7" i="3"/>
  <c r="K27" i="3"/>
  <c r="K24" i="3"/>
  <c r="K20" i="3"/>
  <c r="K26" i="3"/>
  <c r="K11" i="3"/>
  <c r="K21" i="3"/>
  <c r="K19" i="3"/>
  <c r="K18" i="3"/>
  <c r="K15" i="3"/>
  <c r="K8" i="3"/>
  <c r="K9" i="3"/>
  <c r="K25" i="3"/>
  <c r="K17" i="3"/>
  <c r="K13" i="3"/>
  <c r="K23" i="3"/>
  <c r="K16" i="3"/>
  <c r="K22" i="3"/>
  <c r="K10" i="3"/>
  <c r="K12" i="3"/>
  <c r="K14" i="3"/>
  <c r="K2" i="3"/>
  <c r="K3" i="3"/>
  <c r="K4" i="3"/>
  <c r="J23" i="4"/>
  <c r="J26" i="4"/>
  <c r="J22" i="4"/>
  <c r="J19" i="4"/>
  <c r="J21" i="4"/>
  <c r="J16" i="4"/>
  <c r="J17" i="4"/>
  <c r="J15" i="4"/>
  <c r="J25" i="4"/>
  <c r="J20" i="4"/>
  <c r="J24" i="4"/>
  <c r="J18" i="4"/>
  <c r="J27" i="4"/>
  <c r="J8" i="4"/>
  <c r="J9" i="4"/>
  <c r="J7" i="4"/>
  <c r="J10" i="4"/>
  <c r="J5" i="4"/>
  <c r="J12" i="4"/>
  <c r="J6" i="4"/>
  <c r="J11" i="4"/>
  <c r="J2" i="4"/>
  <c r="J3" i="4"/>
  <c r="J4" i="4"/>
  <c r="J4" i="2" l="1"/>
  <c r="J17" i="2"/>
  <c r="J15" i="2"/>
  <c r="J20" i="2"/>
  <c r="J9" i="2"/>
  <c r="J13" i="2"/>
  <c r="J16" i="2"/>
  <c r="J6" i="2"/>
  <c r="J14" i="2"/>
  <c r="J24" i="2"/>
  <c r="J26" i="2"/>
  <c r="J8" i="2"/>
  <c r="J19" i="2"/>
  <c r="J10" i="2"/>
  <c r="J21" i="2"/>
  <c r="J12" i="2"/>
  <c r="J11" i="2"/>
  <c r="J18" i="2"/>
  <c r="J23" i="2"/>
  <c r="J22" i="2"/>
  <c r="J7" i="2"/>
  <c r="J3" i="2"/>
  <c r="J2" i="2"/>
  <c r="J5" i="2"/>
  <c r="J25" i="2"/>
  <c r="K33" i="2" l="1"/>
  <c r="K29" i="2"/>
  <c r="K32" i="2"/>
  <c r="K30" i="2"/>
  <c r="K31" i="2"/>
  <c r="K39" i="2"/>
  <c r="K42" i="2"/>
  <c r="K37" i="2"/>
  <c r="K38" i="2"/>
  <c r="K45" i="2"/>
  <c r="K43" i="2"/>
  <c r="K36" i="2"/>
  <c r="K40" i="2"/>
  <c r="K41" i="2"/>
  <c r="K49" i="2"/>
  <c r="K48" i="2"/>
  <c r="J2" i="1"/>
  <c r="J16" i="1"/>
  <c r="J12" i="1"/>
  <c r="J29" i="1"/>
  <c r="J13" i="1"/>
  <c r="J7" i="1"/>
  <c r="J9" i="1"/>
  <c r="J6" i="1"/>
  <c r="J19" i="1"/>
  <c r="J26" i="1"/>
  <c r="J8" i="1"/>
  <c r="J14" i="1"/>
  <c r="J11" i="1"/>
  <c r="J4" i="1"/>
  <c r="J21" i="1"/>
  <c r="J15" i="1"/>
  <c r="J17" i="1"/>
  <c r="J20" i="1"/>
  <c r="J10" i="1"/>
  <c r="J23" i="1"/>
  <c r="J25" i="1"/>
  <c r="J27" i="1"/>
  <c r="J22" i="1"/>
  <c r="J24" i="1"/>
  <c r="J5" i="1"/>
  <c r="J28" i="1"/>
  <c r="J18" i="1"/>
  <c r="J3" i="1"/>
</calcChain>
</file>

<file path=xl/sharedStrings.xml><?xml version="1.0" encoding="utf-8"?>
<sst xmlns="http://schemas.openxmlformats.org/spreadsheetml/2006/main" count="719" uniqueCount="216">
  <si>
    <t>Società</t>
  </si>
  <si>
    <t>Cognome</t>
  </si>
  <si>
    <t>Nome</t>
  </si>
  <si>
    <t>Nascita</t>
  </si>
  <si>
    <t>Trave</t>
  </si>
  <si>
    <t>Volteggio</t>
  </si>
  <si>
    <t>Parallele</t>
  </si>
  <si>
    <t>MEDIUM</t>
  </si>
  <si>
    <t>Asd Atletic</t>
  </si>
  <si>
    <t>MARTINA</t>
  </si>
  <si>
    <t>SUPER B</t>
  </si>
  <si>
    <t>FRANCESCA</t>
  </si>
  <si>
    <t>NOEMI</t>
  </si>
  <si>
    <t>ANNA</t>
  </si>
  <si>
    <t>BACIU</t>
  </si>
  <si>
    <t>EMILY</t>
  </si>
  <si>
    <t>Allieve</t>
  </si>
  <si>
    <t>LARGE</t>
  </si>
  <si>
    <t>BALLESI</t>
  </si>
  <si>
    <t>ASIA</t>
  </si>
  <si>
    <t>BEATRICE</t>
  </si>
  <si>
    <t>GIORGIA</t>
  </si>
  <si>
    <t>TOP LEVEL</t>
  </si>
  <si>
    <t>ALICE</t>
  </si>
  <si>
    <t>BELLELLI</t>
  </si>
  <si>
    <t>ILIZIA</t>
  </si>
  <si>
    <t>BENATI</t>
  </si>
  <si>
    <t>REBECCA</t>
  </si>
  <si>
    <t>BEQIRI</t>
  </si>
  <si>
    <t>CHLOE</t>
  </si>
  <si>
    <t>GIULIA</t>
  </si>
  <si>
    <t>BERNINI</t>
  </si>
  <si>
    <t>MARGOT</t>
  </si>
  <si>
    <t>SOFIA</t>
  </si>
  <si>
    <t>SUPER A</t>
  </si>
  <si>
    <t>BETTETINI</t>
  </si>
  <si>
    <t>CAMILLA</t>
  </si>
  <si>
    <t>BIAGINI</t>
  </si>
  <si>
    <t>VITTORIA</t>
  </si>
  <si>
    <t>MARGHERITA</t>
  </si>
  <si>
    <t>BONFANTI</t>
  </si>
  <si>
    <t>AZZURRA JONE</t>
  </si>
  <si>
    <t>MATILDE</t>
  </si>
  <si>
    <t>CALENDINI</t>
  </si>
  <si>
    <t>ROSAMARIA</t>
  </si>
  <si>
    <t>CAMARA</t>
  </si>
  <si>
    <t>MAMAISSATA</t>
  </si>
  <si>
    <t>MIRIAM</t>
  </si>
  <si>
    <t>ELEONORA</t>
  </si>
  <si>
    <t>NICOLE</t>
  </si>
  <si>
    <t>CAVAGNOLI</t>
  </si>
  <si>
    <t>CAVALIERI</t>
  </si>
  <si>
    <t>MAIRA</t>
  </si>
  <si>
    <t>ARIANNA</t>
  </si>
  <si>
    <t>VERONICA</t>
  </si>
  <si>
    <t>GAIA</t>
  </si>
  <si>
    <t>CLETER</t>
  </si>
  <si>
    <t>COCCHI</t>
  </si>
  <si>
    <t>COCOLA</t>
  </si>
  <si>
    <t>COLLI</t>
  </si>
  <si>
    <t>ALESSIA</t>
  </si>
  <si>
    <t>CORGHI</t>
  </si>
  <si>
    <t>MIA</t>
  </si>
  <si>
    <t>COTTAFAVA</t>
  </si>
  <si>
    <t>D`ANDREA</t>
  </si>
  <si>
    <t>DE MARINIS</t>
  </si>
  <si>
    <t>VANESSA</t>
  </si>
  <si>
    <t>DELAITI</t>
  </si>
  <si>
    <t>ELENA</t>
  </si>
  <si>
    <t>DELLA BELLA</t>
  </si>
  <si>
    <t>DEMME</t>
  </si>
  <si>
    <t>VALENTINA</t>
  </si>
  <si>
    <t>DI MATTEO</t>
  </si>
  <si>
    <t>VIOLA</t>
  </si>
  <si>
    <t>FERRARI</t>
  </si>
  <si>
    <t>SARA</t>
  </si>
  <si>
    <t>FERRETTI</t>
  </si>
  <si>
    <t>FONTANESI</t>
  </si>
  <si>
    <t>GRETA</t>
  </si>
  <si>
    <t>FRAGLICA</t>
  </si>
  <si>
    <t>FRANCO</t>
  </si>
  <si>
    <t>SOPHIA</t>
  </si>
  <si>
    <t>GALLINGANI</t>
  </si>
  <si>
    <t>GALLO</t>
  </si>
  <si>
    <t>BENEDETTA</t>
  </si>
  <si>
    <t>GARGIULO</t>
  </si>
  <si>
    <t>GATTI</t>
  </si>
  <si>
    <t>GELMINI</t>
  </si>
  <si>
    <t>ANITA</t>
  </si>
  <si>
    <t>GHIDONI</t>
  </si>
  <si>
    <t>LINDA</t>
  </si>
  <si>
    <t>GORINI</t>
  </si>
  <si>
    <t>LIASHENKO</t>
  </si>
  <si>
    <t>MARIKA</t>
  </si>
  <si>
    <t>MATTIOLI</t>
  </si>
  <si>
    <t>MENOZZI</t>
  </si>
  <si>
    <t>MILANO</t>
  </si>
  <si>
    <t>MONDUZZI</t>
  </si>
  <si>
    <t>AMANDA</t>
  </si>
  <si>
    <t>MOSCATELLI</t>
  </si>
  <si>
    <t>SERENA</t>
  </si>
  <si>
    <t>NIGLIAZZO</t>
  </si>
  <si>
    <t>PANIZZI</t>
  </si>
  <si>
    <t>PATTERI</t>
  </si>
  <si>
    <t>PAVAN BERTAZZONI</t>
  </si>
  <si>
    <t>LUANA DENNIS</t>
  </si>
  <si>
    <t>PERACCHI</t>
  </si>
  <si>
    <t>PERRONE</t>
  </si>
  <si>
    <t>PRESSANTO</t>
  </si>
  <si>
    <t>PUGLIA</t>
  </si>
  <si>
    <t>PUGNAGHI</t>
  </si>
  <si>
    <t>REVERBERI</t>
  </si>
  <si>
    <t>ROTA</t>
  </si>
  <si>
    <t>RUGGIERO</t>
  </si>
  <si>
    <t>RUOSI</t>
  </si>
  <si>
    <t>SACCARDI</t>
  </si>
  <si>
    <t>SASSI</t>
  </si>
  <si>
    <t>SCOLARI</t>
  </si>
  <si>
    <t>SIMONAZZI</t>
  </si>
  <si>
    <t>SMITH</t>
  </si>
  <si>
    <t>SOLIANI</t>
  </si>
  <si>
    <t>SORESINA</t>
  </si>
  <si>
    <t>STROZZI</t>
  </si>
  <si>
    <t>SUCCI</t>
  </si>
  <si>
    <t>TERZI</t>
  </si>
  <si>
    <t>VEZZOSI</t>
  </si>
  <si>
    <t>MARIA SARA</t>
  </si>
  <si>
    <t>ZANINI</t>
  </si>
  <si>
    <t>SHARON</t>
  </si>
  <si>
    <t>ZINI</t>
  </si>
  <si>
    <t>EMILIA</t>
  </si>
  <si>
    <t>Ginnastica Gymnova A.S.D.</t>
  </si>
  <si>
    <t>Ginnastica Artistica Rubiera</t>
  </si>
  <si>
    <t>Pol. Scandianese A.S.D.</t>
  </si>
  <si>
    <t>Eden Sport</t>
  </si>
  <si>
    <t>Jfit ASD</t>
  </si>
  <si>
    <t>Olympia S.S.D.</t>
  </si>
  <si>
    <t>Pol. San Marco</t>
  </si>
  <si>
    <t>Sgr Ginnastica Reggiana</t>
  </si>
  <si>
    <t>CATEGORIA</t>
  </si>
  <si>
    <t>LIVELLO</t>
  </si>
  <si>
    <t>Corpo Libero</t>
  </si>
  <si>
    <t>TOTALE</t>
  </si>
  <si>
    <t>NICOLAU</t>
  </si>
  <si>
    <t>Ragazze</t>
  </si>
  <si>
    <t>ELISA</t>
  </si>
  <si>
    <t>NAPOLITANO</t>
  </si>
  <si>
    <t>EMMA</t>
  </si>
  <si>
    <t>NUGNES</t>
  </si>
  <si>
    <t>JUSTIN</t>
  </si>
  <si>
    <t>DAVOLI</t>
  </si>
  <si>
    <t>GIARDINA</t>
  </si>
  <si>
    <t>GESSICA</t>
  </si>
  <si>
    <t>MARTIGNONI</t>
  </si>
  <si>
    <t>PERGETTI</t>
  </si>
  <si>
    <t>BIANCA</t>
  </si>
  <si>
    <t>SAPONARO</t>
  </si>
  <si>
    <t>SPIARDI</t>
  </si>
  <si>
    <t>RACHELE</t>
  </si>
  <si>
    <t>TUMATIS</t>
  </si>
  <si>
    <t>MARTA</t>
  </si>
  <si>
    <t>RUIU</t>
  </si>
  <si>
    <t>BIGI</t>
  </si>
  <si>
    <t>IRIS</t>
  </si>
  <si>
    <t>BORCIANI</t>
  </si>
  <si>
    <t>MORANDI</t>
  </si>
  <si>
    <t>BALLABENI</t>
  </si>
  <si>
    <t>LUCIA</t>
  </si>
  <si>
    <t>BOUBACAR</t>
  </si>
  <si>
    <t>AMY</t>
  </si>
  <si>
    <t>CADOPPI</t>
  </si>
  <si>
    <t>ALISIA</t>
  </si>
  <si>
    <t>LOCOROTONDO</t>
  </si>
  <si>
    <t>SARAH</t>
  </si>
  <si>
    <t>MOLINO</t>
  </si>
  <si>
    <t>PESCARA</t>
  </si>
  <si>
    <t>DE CRISTOFARO</t>
  </si>
  <si>
    <t>JASMINA</t>
  </si>
  <si>
    <t>GINEVRA</t>
  </si>
  <si>
    <t>CALABRESE</t>
  </si>
  <si>
    <t>CINI NOYA</t>
  </si>
  <si>
    <t>FEDERICA</t>
  </si>
  <si>
    <t>RAIMONDI</t>
  </si>
  <si>
    <t>AURORA</t>
  </si>
  <si>
    <t>CASONI</t>
  </si>
  <si>
    <t>TEDESCHI</t>
  </si>
  <si>
    <t>ALESSI</t>
  </si>
  <si>
    <t>MICHELLE</t>
  </si>
  <si>
    <t>BATTINI</t>
  </si>
  <si>
    <t>ESTER</t>
  </si>
  <si>
    <t>BEGGI</t>
  </si>
  <si>
    <t>CANTA</t>
  </si>
  <si>
    <t>CELANO</t>
  </si>
  <si>
    <t>CORRADINI</t>
  </si>
  <si>
    <t>GANAPINI</t>
  </si>
  <si>
    <t>CECILIA</t>
  </si>
  <si>
    <t>LEDDA</t>
  </si>
  <si>
    <t>PELATI</t>
  </si>
  <si>
    <t>EDI</t>
  </si>
  <si>
    <t>AMENDOLA</t>
  </si>
  <si>
    <t>DI NOBILE</t>
  </si>
  <si>
    <t>MELISSA</t>
  </si>
  <si>
    <t>GALAVERNI</t>
  </si>
  <si>
    <t>SGAVETTI</t>
  </si>
  <si>
    <t>TEA</t>
  </si>
  <si>
    <t>GAMBETTI</t>
  </si>
  <si>
    <t>GUIDETTI</t>
  </si>
  <si>
    <t>AGATA</t>
  </si>
  <si>
    <t>MELIOLI</t>
  </si>
  <si>
    <t>BALESTRI</t>
  </si>
  <si>
    <t>BIANCA CLARA</t>
  </si>
  <si>
    <t>BASSI</t>
  </si>
  <si>
    <t>CATANIA</t>
  </si>
  <si>
    <t>CUCCHI</t>
  </si>
  <si>
    <t>VIRGINIA</t>
  </si>
  <si>
    <t>Tre migliori su quattro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</si>
</sst>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18" fillId="33" borderId="10" xfId="0" applyFont="1" applyFill="1" applyBorder="1" applyAlignment="1">
      <alignment horizontal="center"/>
    </xf>
    <xf numFmtId="0" fontId="18" fillId="33" borderId="10" xfId="0" applyFont="1" applyFill="1" applyBorder="1"/>
    <xf numFmtId="0" fontId="19" fillId="0" borderId="10" xfId="0" applyFont="1" applyBorder="1" applyAlignment="1">
      <alignment vertical="center"/>
    </xf>
    <xf numFmtId="0" fontId="18" fillId="33" borderId="10" xfId="0" applyFont="1" applyFill="1" applyBorder="1" applyAlignment="1">
      <alignment horizontal="center" vertical="center"/>
    </xf>
    <xf numFmtId="14" fontId="19" fillId="0" borderId="10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/>
    </xf>
    <xf numFmtId="0" fontId="18" fillId="34" borderId="10" xfId="0" applyFont="1" applyFill="1" applyBorder="1" applyAlignment="1">
      <alignment horizontal="center" vertical="center"/>
    </xf>
    <xf numFmtId="0" fontId="21" fillId="0" borderId="10" xfId="0" applyFont="1" applyBorder="1" applyAlignment="1">
      <alignment vertical="center"/>
    </xf>
    <xf numFmtId="14" fontId="21" fillId="0" borderId="10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19" fillId="0" borderId="10" xfId="0" applyFont="1" applyFill="1" applyBorder="1" applyAlignment="1">
      <alignment vertical="center"/>
    </xf>
    <xf numFmtId="14" fontId="19" fillId="0" borderId="10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vertical="center"/>
    </xf>
    <xf numFmtId="0" fontId="19" fillId="33" borderId="10" xfId="0" applyFont="1" applyFill="1" applyBorder="1" applyAlignment="1">
      <alignment vertical="center"/>
    </xf>
    <xf numFmtId="14" fontId="19" fillId="33" borderId="10" xfId="0" applyNumberFormat="1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22" fillId="34" borderId="10" xfId="0" applyFont="1" applyFill="1" applyBorder="1" applyAlignment="1">
      <alignment vertical="center"/>
    </xf>
    <xf numFmtId="14" fontId="22" fillId="34" borderId="10" xfId="0" applyNumberFormat="1" applyFont="1" applyFill="1" applyBorder="1" applyAlignment="1">
      <alignment horizontal="center" vertical="center"/>
    </xf>
    <xf numFmtId="0" fontId="22" fillId="34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23" fillId="34" borderId="10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2" fillId="33" borderId="10" xfId="0" applyFont="1" applyFill="1" applyBorder="1" applyAlignment="1">
      <alignment vertical="center"/>
    </xf>
    <xf numFmtId="14" fontId="22" fillId="33" borderId="10" xfId="0" applyNumberFormat="1" applyFont="1" applyFill="1" applyBorder="1" applyAlignment="1">
      <alignment horizontal="center" vertical="center"/>
    </xf>
    <xf numFmtId="0" fontId="22" fillId="33" borderId="10" xfId="0" applyFont="1" applyFill="1" applyBorder="1" applyAlignment="1">
      <alignment horizontal="center" vertical="center"/>
    </xf>
    <xf numFmtId="0" fontId="23" fillId="33" borderId="10" xfId="0" applyFont="1" applyFill="1" applyBorder="1" applyAlignment="1">
      <alignment horizontal="center"/>
    </xf>
    <xf numFmtId="0" fontId="22" fillId="0" borderId="10" xfId="0" applyFont="1" applyFill="1" applyBorder="1"/>
    <xf numFmtId="14" fontId="22" fillId="0" borderId="10" xfId="0" applyNumberFormat="1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0" fontId="22" fillId="0" borderId="10" xfId="0" applyFont="1" applyFill="1" applyBorder="1" applyAlignment="1">
      <alignment vertical="center"/>
    </xf>
    <xf numFmtId="14" fontId="22" fillId="0" borderId="10" xfId="0" applyNumberFormat="1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33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2" fillId="33" borderId="11" xfId="0" applyFont="1" applyFill="1" applyBorder="1" applyAlignment="1">
      <alignment horizontal="center" vertical="center"/>
    </xf>
    <xf numFmtId="0" fontId="23" fillId="33" borderId="10" xfId="0" applyFont="1" applyFill="1" applyBorder="1" applyAlignment="1">
      <alignment horizontal="center" vertical="center"/>
    </xf>
    <xf numFmtId="0" fontId="23" fillId="34" borderId="10" xfId="0" applyFont="1" applyFill="1" applyBorder="1" applyAlignment="1">
      <alignment horizontal="center" vertical="center"/>
    </xf>
    <xf numFmtId="14" fontId="22" fillId="33" borderId="10" xfId="0" applyNumberFormat="1" applyFont="1" applyFill="1" applyBorder="1" applyAlignment="1">
      <alignment horizontal="center"/>
    </xf>
    <xf numFmtId="0" fontId="22" fillId="33" borderId="10" xfId="0" applyFont="1" applyFill="1" applyBorder="1" applyAlignment="1">
      <alignment horizontal="center"/>
    </xf>
    <xf numFmtId="0" fontId="22" fillId="33" borderId="10" xfId="0" applyFont="1" applyFill="1" applyBorder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B22" sqref="B22"/>
    </sheetView>
  </sheetViews>
  <sheetFormatPr defaultRowHeight="14.4" x14ac:dyDescent="0.3"/>
  <cols>
    <col min="1" max="1" width="22.6640625" bestFit="1" customWidth="1"/>
    <col min="2" max="2" width="13.33203125" bestFit="1" customWidth="1"/>
    <col min="3" max="3" width="10.109375" bestFit="1" customWidth="1"/>
    <col min="4" max="4" width="10.5546875" bestFit="1" customWidth="1"/>
    <col min="5" max="5" width="10.33203125" bestFit="1" customWidth="1"/>
    <col min="6" max="6" width="8" bestFit="1" customWidth="1"/>
    <col min="7" max="10" width="12.6640625" style="1" customWidth="1"/>
  </cols>
  <sheetData>
    <row r="1" spans="1:10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139</v>
      </c>
      <c r="F1" s="5" t="s">
        <v>140</v>
      </c>
      <c r="G1" s="5" t="s">
        <v>4</v>
      </c>
      <c r="H1" s="5" t="s">
        <v>141</v>
      </c>
      <c r="I1" s="5" t="s">
        <v>5</v>
      </c>
      <c r="J1" s="5" t="s">
        <v>142</v>
      </c>
    </row>
    <row r="2" spans="1:10" ht="15" x14ac:dyDescent="0.25">
      <c r="A2" s="17" t="s">
        <v>131</v>
      </c>
      <c r="B2" s="17" t="s">
        <v>146</v>
      </c>
      <c r="C2" s="17" t="s">
        <v>147</v>
      </c>
      <c r="D2" s="18">
        <v>41258</v>
      </c>
      <c r="E2" s="19" t="s">
        <v>144</v>
      </c>
      <c r="F2" s="19" t="s">
        <v>7</v>
      </c>
      <c r="G2" s="19">
        <v>9.35</v>
      </c>
      <c r="H2" s="19">
        <v>9.4499999999999993</v>
      </c>
      <c r="I2" s="19">
        <v>9.6999999999999993</v>
      </c>
      <c r="J2" s="19">
        <f>SUM(G2:I2)</f>
        <v>28.499999999999996</v>
      </c>
    </row>
    <row r="3" spans="1:10" x14ac:dyDescent="0.3">
      <c r="A3" s="13" t="s">
        <v>131</v>
      </c>
      <c r="B3" s="13" t="s">
        <v>31</v>
      </c>
      <c r="C3" s="13" t="s">
        <v>145</v>
      </c>
      <c r="D3" s="14">
        <v>40877</v>
      </c>
      <c r="E3" s="15" t="s">
        <v>144</v>
      </c>
      <c r="F3" s="15" t="s">
        <v>7</v>
      </c>
      <c r="G3" s="15">
        <v>8.5500000000000007</v>
      </c>
      <c r="H3" s="15">
        <v>9.65</v>
      </c>
      <c r="I3" s="15">
        <v>9.6999999999999993</v>
      </c>
      <c r="J3" s="15">
        <f>SUM(G3:I3)</f>
        <v>27.900000000000002</v>
      </c>
    </row>
    <row r="4" spans="1:10" ht="15" x14ac:dyDescent="0.25">
      <c r="A4" s="13" t="s">
        <v>132</v>
      </c>
      <c r="B4" s="13" t="s">
        <v>143</v>
      </c>
      <c r="C4" s="13" t="s">
        <v>20</v>
      </c>
      <c r="D4" s="14">
        <v>40968</v>
      </c>
      <c r="E4" s="15" t="s">
        <v>144</v>
      </c>
      <c r="F4" s="15" t="s">
        <v>7</v>
      </c>
      <c r="G4" s="15">
        <v>9.0500000000000007</v>
      </c>
      <c r="H4" s="15">
        <v>9.35</v>
      </c>
      <c r="I4" s="15">
        <v>9.4</v>
      </c>
      <c r="J4" s="15">
        <f>SUM(G4:I4)</f>
        <v>27.799999999999997</v>
      </c>
    </row>
    <row r="5" spans="1:10" ht="15" x14ac:dyDescent="0.25">
      <c r="A5" s="13" t="s">
        <v>135</v>
      </c>
      <c r="B5" s="13" t="s">
        <v>153</v>
      </c>
      <c r="C5" s="13" t="s">
        <v>13</v>
      </c>
      <c r="D5" s="14">
        <v>41188</v>
      </c>
      <c r="E5" s="15" t="s">
        <v>144</v>
      </c>
      <c r="F5" s="15" t="s">
        <v>7</v>
      </c>
      <c r="G5" s="15">
        <v>9.3000000000000007</v>
      </c>
      <c r="H5" s="15">
        <v>9.25</v>
      </c>
      <c r="I5" s="15">
        <v>9.1</v>
      </c>
      <c r="J5" s="15">
        <f>SUM(G5:I5)</f>
        <v>27.65</v>
      </c>
    </row>
    <row r="6" spans="1:10" x14ac:dyDescent="0.3">
      <c r="A6" s="13" t="s">
        <v>135</v>
      </c>
      <c r="B6" s="13" t="s">
        <v>150</v>
      </c>
      <c r="C6" s="13" t="s">
        <v>23</v>
      </c>
      <c r="D6" s="14">
        <v>41225</v>
      </c>
      <c r="E6" s="15" t="s">
        <v>144</v>
      </c>
      <c r="F6" s="15" t="s">
        <v>7</v>
      </c>
      <c r="G6" s="15">
        <v>9.35</v>
      </c>
      <c r="H6" s="15">
        <v>9.3000000000000007</v>
      </c>
      <c r="I6" s="15">
        <v>8.8000000000000007</v>
      </c>
      <c r="J6" s="15">
        <f>SUM(G6:I6)</f>
        <v>27.45</v>
      </c>
    </row>
    <row r="7" spans="1:10" ht="15" x14ac:dyDescent="0.25">
      <c r="A7" s="13" t="s">
        <v>135</v>
      </c>
      <c r="B7" s="13" t="s">
        <v>156</v>
      </c>
      <c r="C7" s="13" t="s">
        <v>71</v>
      </c>
      <c r="D7" s="14">
        <v>41178</v>
      </c>
      <c r="E7" s="15" t="s">
        <v>144</v>
      </c>
      <c r="F7" s="15" t="s">
        <v>7</v>
      </c>
      <c r="G7" s="15">
        <v>9.1999999999999993</v>
      </c>
      <c r="H7" s="15">
        <v>8.4499999999999993</v>
      </c>
      <c r="I7" s="15">
        <v>8.6999999999999993</v>
      </c>
      <c r="J7" s="15">
        <f>SUM(G7:I7)</f>
        <v>26.349999999999998</v>
      </c>
    </row>
    <row r="8" spans="1:10" ht="15" x14ac:dyDescent="0.25">
      <c r="A8" s="13" t="s">
        <v>136</v>
      </c>
      <c r="B8" s="13" t="s">
        <v>159</v>
      </c>
      <c r="C8" s="13" t="s">
        <v>160</v>
      </c>
      <c r="D8" s="14">
        <v>40984</v>
      </c>
      <c r="E8" s="15" t="s">
        <v>144</v>
      </c>
      <c r="F8" s="15" t="s">
        <v>7</v>
      </c>
      <c r="G8" s="15">
        <v>9.3000000000000007</v>
      </c>
      <c r="H8" s="15">
        <v>8.25</v>
      </c>
      <c r="I8" s="15">
        <v>8.6999999999999993</v>
      </c>
      <c r="J8" s="15">
        <f>SUM(G8:I8)</f>
        <v>26.25</v>
      </c>
    </row>
    <row r="9" spans="1:10" ht="15" x14ac:dyDescent="0.25">
      <c r="A9" s="13" t="s">
        <v>135</v>
      </c>
      <c r="B9" s="13" t="s">
        <v>157</v>
      </c>
      <c r="C9" s="13" t="s">
        <v>158</v>
      </c>
      <c r="D9" s="14">
        <v>41112</v>
      </c>
      <c r="E9" s="15" t="s">
        <v>144</v>
      </c>
      <c r="F9" s="15" t="s">
        <v>7</v>
      </c>
      <c r="G9" s="15">
        <v>9.3000000000000007</v>
      </c>
      <c r="H9" s="15">
        <v>8.6999999999999993</v>
      </c>
      <c r="I9" s="15">
        <v>8.1999999999999993</v>
      </c>
      <c r="J9" s="15">
        <f>SUM(G9:I9)</f>
        <v>26.2</v>
      </c>
    </row>
    <row r="10" spans="1:10" ht="15" x14ac:dyDescent="0.25">
      <c r="A10" s="13" t="s">
        <v>135</v>
      </c>
      <c r="B10" s="13" t="s">
        <v>154</v>
      </c>
      <c r="C10" s="13" t="s">
        <v>155</v>
      </c>
      <c r="D10" s="14">
        <v>41009</v>
      </c>
      <c r="E10" s="15" t="s">
        <v>144</v>
      </c>
      <c r="F10" s="15" t="s">
        <v>7</v>
      </c>
      <c r="G10" s="15">
        <v>9.15</v>
      </c>
      <c r="H10" s="15">
        <v>8.5</v>
      </c>
      <c r="I10" s="15">
        <v>8.5</v>
      </c>
      <c r="J10" s="15">
        <f>SUM(G10:I10)</f>
        <v>26.15</v>
      </c>
    </row>
    <row r="11" spans="1:10" ht="15" x14ac:dyDescent="0.25">
      <c r="A11" s="13" t="s">
        <v>131</v>
      </c>
      <c r="B11" s="13" t="s">
        <v>148</v>
      </c>
      <c r="C11" s="13" t="s">
        <v>149</v>
      </c>
      <c r="D11" s="14">
        <v>40994</v>
      </c>
      <c r="E11" s="15" t="s">
        <v>144</v>
      </c>
      <c r="F11" s="15" t="s">
        <v>7</v>
      </c>
      <c r="G11" s="15">
        <v>8.5500000000000007</v>
      </c>
      <c r="H11" s="15">
        <v>7.75</v>
      </c>
      <c r="I11" s="15">
        <v>8.6999999999999993</v>
      </c>
      <c r="J11" s="15">
        <f>SUM(G11:I11)</f>
        <v>25</v>
      </c>
    </row>
    <row r="12" spans="1:10" ht="15" x14ac:dyDescent="0.25">
      <c r="A12" s="13" t="s">
        <v>135</v>
      </c>
      <c r="B12" s="16" t="s">
        <v>151</v>
      </c>
      <c r="C12" s="16" t="s">
        <v>152</v>
      </c>
      <c r="D12" s="14">
        <v>41123</v>
      </c>
      <c r="E12" s="15" t="s">
        <v>144</v>
      </c>
      <c r="F12" s="15" t="s">
        <v>7</v>
      </c>
      <c r="G12" s="15"/>
      <c r="H12" s="15"/>
      <c r="I12" s="15"/>
      <c r="J12" s="15">
        <f>SUM(G12:I12)</f>
        <v>0</v>
      </c>
    </row>
    <row r="13" spans="1:10" x14ac:dyDescent="0.3">
      <c r="A13" s="13"/>
      <c r="B13" s="16"/>
      <c r="C13" s="16"/>
      <c r="D13" s="14"/>
      <c r="E13" s="15"/>
      <c r="F13" s="15"/>
      <c r="G13" s="15"/>
      <c r="H13" s="15"/>
      <c r="I13" s="15"/>
      <c r="J13" s="15"/>
    </row>
    <row r="14" spans="1:10" x14ac:dyDescent="0.3">
      <c r="A14" s="5" t="s">
        <v>0</v>
      </c>
      <c r="B14" s="5" t="s">
        <v>1</v>
      </c>
      <c r="C14" s="5" t="s">
        <v>2</v>
      </c>
      <c r="D14" s="5" t="s">
        <v>3</v>
      </c>
      <c r="E14" s="5" t="s">
        <v>139</v>
      </c>
      <c r="F14" s="5" t="s">
        <v>140</v>
      </c>
      <c r="G14" s="5" t="s">
        <v>4</v>
      </c>
      <c r="H14" s="5" t="s">
        <v>141</v>
      </c>
      <c r="I14" s="5" t="s">
        <v>5</v>
      </c>
      <c r="J14" s="5" t="s">
        <v>142</v>
      </c>
    </row>
    <row r="15" spans="1:10" x14ac:dyDescent="0.3">
      <c r="A15" s="17" t="s">
        <v>135</v>
      </c>
      <c r="B15" s="17" t="s">
        <v>166</v>
      </c>
      <c r="C15" s="17" t="s">
        <v>167</v>
      </c>
      <c r="D15" s="18">
        <v>40667</v>
      </c>
      <c r="E15" s="19" t="s">
        <v>144</v>
      </c>
      <c r="F15" s="19" t="s">
        <v>17</v>
      </c>
      <c r="G15" s="19">
        <v>11.65</v>
      </c>
      <c r="H15" s="19">
        <v>9.5500000000000007</v>
      </c>
      <c r="I15" s="19">
        <v>9.5</v>
      </c>
      <c r="J15" s="19">
        <f>SUM(F15:I15)</f>
        <v>30.700000000000003</v>
      </c>
    </row>
    <row r="16" spans="1:10" x14ac:dyDescent="0.3">
      <c r="A16" s="13" t="s">
        <v>135</v>
      </c>
      <c r="B16" s="13" t="s">
        <v>170</v>
      </c>
      <c r="C16" s="13" t="s">
        <v>171</v>
      </c>
      <c r="D16" s="14">
        <v>40953</v>
      </c>
      <c r="E16" s="15" t="s">
        <v>144</v>
      </c>
      <c r="F16" s="15" t="s">
        <v>17</v>
      </c>
      <c r="G16" s="15">
        <v>11.5</v>
      </c>
      <c r="H16" s="15">
        <v>8.9499999999999993</v>
      </c>
      <c r="I16" s="15">
        <v>9.4499999999999993</v>
      </c>
      <c r="J16" s="15">
        <f>SUM(F16:I16)</f>
        <v>29.9</v>
      </c>
    </row>
    <row r="17" spans="1:10" x14ac:dyDescent="0.3">
      <c r="A17" s="13" t="s">
        <v>135</v>
      </c>
      <c r="B17" s="13" t="s">
        <v>168</v>
      </c>
      <c r="C17" s="13" t="s">
        <v>169</v>
      </c>
      <c r="D17" s="14">
        <v>40995</v>
      </c>
      <c r="E17" s="15" t="s">
        <v>144</v>
      </c>
      <c r="F17" s="15" t="s">
        <v>17</v>
      </c>
      <c r="G17" s="15">
        <v>9.6</v>
      </c>
      <c r="H17" s="15">
        <v>9.6999999999999993</v>
      </c>
      <c r="I17" s="15">
        <v>9.4</v>
      </c>
      <c r="J17" s="15">
        <f>SUM(F17:I17)</f>
        <v>28.699999999999996</v>
      </c>
    </row>
    <row r="18" spans="1:10" x14ac:dyDescent="0.3">
      <c r="A18" s="13" t="s">
        <v>131</v>
      </c>
      <c r="B18" s="13" t="s">
        <v>162</v>
      </c>
      <c r="C18" s="13" t="s">
        <v>163</v>
      </c>
      <c r="D18" s="14">
        <v>40853</v>
      </c>
      <c r="E18" s="15" t="s">
        <v>144</v>
      </c>
      <c r="F18" s="15" t="s">
        <v>17</v>
      </c>
      <c r="G18" s="15">
        <v>8.9</v>
      </c>
      <c r="H18" s="15">
        <v>9.6</v>
      </c>
      <c r="I18" s="15">
        <v>9.65</v>
      </c>
      <c r="J18" s="15">
        <f>SUM(F18:I18)</f>
        <v>28.15</v>
      </c>
    </row>
    <row r="19" spans="1:10" x14ac:dyDescent="0.3">
      <c r="A19" s="13" t="s">
        <v>135</v>
      </c>
      <c r="B19" s="13" t="s">
        <v>174</v>
      </c>
      <c r="C19" s="13" t="s">
        <v>27</v>
      </c>
      <c r="D19" s="14">
        <v>40683</v>
      </c>
      <c r="E19" s="15" t="s">
        <v>144</v>
      </c>
      <c r="F19" s="15" t="s">
        <v>17</v>
      </c>
      <c r="G19" s="15">
        <v>9.25</v>
      </c>
      <c r="H19" s="15">
        <v>9.35</v>
      </c>
      <c r="I19" s="15">
        <v>9.4499999999999993</v>
      </c>
      <c r="J19" s="15">
        <f>SUM(F19:I19)</f>
        <v>28.05</v>
      </c>
    </row>
    <row r="20" spans="1:10" x14ac:dyDescent="0.3">
      <c r="A20" s="13" t="s">
        <v>131</v>
      </c>
      <c r="B20" s="13" t="s">
        <v>43</v>
      </c>
      <c r="C20" s="13" t="s">
        <v>11</v>
      </c>
      <c r="D20" s="14">
        <v>40603</v>
      </c>
      <c r="E20" s="15" t="s">
        <v>144</v>
      </c>
      <c r="F20" s="15" t="s">
        <v>17</v>
      </c>
      <c r="G20" s="15">
        <v>8.8000000000000007</v>
      </c>
      <c r="H20" s="15">
        <v>9.5</v>
      </c>
      <c r="I20" s="15">
        <v>9.6</v>
      </c>
      <c r="J20" s="15">
        <f>SUM(F20:I20)</f>
        <v>27.9</v>
      </c>
    </row>
    <row r="21" spans="1:10" x14ac:dyDescent="0.3">
      <c r="A21" s="13" t="s">
        <v>135</v>
      </c>
      <c r="B21" s="13" t="s">
        <v>172</v>
      </c>
      <c r="C21" s="13" t="s">
        <v>173</v>
      </c>
      <c r="D21" s="14">
        <v>41205</v>
      </c>
      <c r="E21" s="15" t="s">
        <v>144</v>
      </c>
      <c r="F21" s="15" t="s">
        <v>17</v>
      </c>
      <c r="G21" s="15">
        <v>9.25</v>
      </c>
      <c r="H21" s="15">
        <v>9.15</v>
      </c>
      <c r="I21" s="15">
        <v>9.4</v>
      </c>
      <c r="J21" s="15">
        <f>SUM(F21:I21)</f>
        <v>27.799999999999997</v>
      </c>
    </row>
    <row r="22" spans="1:10" x14ac:dyDescent="0.3">
      <c r="A22" s="13" t="s">
        <v>135</v>
      </c>
      <c r="B22" s="13" t="s">
        <v>175</v>
      </c>
      <c r="C22" s="13" t="s">
        <v>88</v>
      </c>
      <c r="D22" s="14">
        <v>41150</v>
      </c>
      <c r="E22" s="15" t="s">
        <v>144</v>
      </c>
      <c r="F22" s="15" t="s">
        <v>17</v>
      </c>
      <c r="G22" s="15">
        <v>9.5</v>
      </c>
      <c r="H22" s="15">
        <v>8.8000000000000007</v>
      </c>
      <c r="I22" s="15">
        <v>9.3000000000000007</v>
      </c>
      <c r="J22" s="15">
        <f>SUM(F22:I22)</f>
        <v>27.6</v>
      </c>
    </row>
    <row r="23" spans="1:10" ht="15" x14ac:dyDescent="0.25">
      <c r="A23" s="13" t="s">
        <v>136</v>
      </c>
      <c r="B23" s="13" t="s">
        <v>112</v>
      </c>
      <c r="C23" s="13" t="s">
        <v>178</v>
      </c>
      <c r="D23" s="14">
        <v>41141</v>
      </c>
      <c r="E23" s="15" t="s">
        <v>144</v>
      </c>
      <c r="F23" s="15" t="s">
        <v>17</v>
      </c>
      <c r="G23" s="15">
        <v>8.9</v>
      </c>
      <c r="H23" s="20">
        <v>9.3000000000000007</v>
      </c>
      <c r="I23" s="15">
        <v>9.3000000000000007</v>
      </c>
      <c r="J23" s="15">
        <f>SUM(F23:I23)</f>
        <v>27.500000000000004</v>
      </c>
    </row>
    <row r="24" spans="1:10" x14ac:dyDescent="0.3">
      <c r="A24" s="13" t="s">
        <v>131</v>
      </c>
      <c r="B24" s="13" t="s">
        <v>164</v>
      </c>
      <c r="C24" s="13" t="s">
        <v>30</v>
      </c>
      <c r="D24" s="14">
        <v>40658</v>
      </c>
      <c r="E24" s="15" t="s">
        <v>144</v>
      </c>
      <c r="F24" s="15" t="s">
        <v>17</v>
      </c>
      <c r="G24" s="15">
        <v>8.75</v>
      </c>
      <c r="H24" s="15">
        <v>9.25</v>
      </c>
      <c r="I24" s="15">
        <v>9.1999999999999993</v>
      </c>
      <c r="J24" s="15">
        <f>SUM(F24:I24)</f>
        <v>27.2</v>
      </c>
    </row>
    <row r="25" spans="1:10" x14ac:dyDescent="0.3">
      <c r="A25" s="13" t="s">
        <v>131</v>
      </c>
      <c r="B25" s="13" t="s">
        <v>165</v>
      </c>
      <c r="C25" s="13" t="s">
        <v>33</v>
      </c>
      <c r="D25" s="14">
        <v>41050</v>
      </c>
      <c r="E25" s="15" t="s">
        <v>144</v>
      </c>
      <c r="F25" s="15" t="s">
        <v>17</v>
      </c>
      <c r="G25" s="15">
        <v>8.15</v>
      </c>
      <c r="H25" s="15">
        <v>9.4</v>
      </c>
      <c r="I25" s="15">
        <v>9.5</v>
      </c>
      <c r="J25" s="15">
        <f>SUM(F25:I25)</f>
        <v>27.05</v>
      </c>
    </row>
    <row r="26" spans="1:10" x14ac:dyDescent="0.3">
      <c r="A26" s="13" t="s">
        <v>136</v>
      </c>
      <c r="B26" s="13" t="s">
        <v>176</v>
      </c>
      <c r="C26" s="13" t="s">
        <v>177</v>
      </c>
      <c r="D26" s="14">
        <v>40951</v>
      </c>
      <c r="E26" s="15" t="s">
        <v>144</v>
      </c>
      <c r="F26" s="15" t="s">
        <v>17</v>
      </c>
      <c r="G26" s="15">
        <v>8.15</v>
      </c>
      <c r="H26" s="15">
        <v>8.1</v>
      </c>
      <c r="I26" s="15">
        <v>8.8000000000000007</v>
      </c>
      <c r="J26" s="15">
        <f>SUM(F26:I26)</f>
        <v>25.05</v>
      </c>
    </row>
    <row r="27" spans="1:10" x14ac:dyDescent="0.3">
      <c r="A27" s="13" t="s">
        <v>8</v>
      </c>
      <c r="B27" s="13" t="s">
        <v>161</v>
      </c>
      <c r="C27" s="13" t="s">
        <v>12</v>
      </c>
      <c r="D27" s="14">
        <v>41264</v>
      </c>
      <c r="E27" s="15" t="s">
        <v>144</v>
      </c>
      <c r="F27" s="15" t="s">
        <v>17</v>
      </c>
      <c r="G27" s="15">
        <v>9.4499999999999993</v>
      </c>
      <c r="H27" s="15">
        <v>0</v>
      </c>
      <c r="I27" s="15">
        <v>9.6</v>
      </c>
      <c r="J27" s="15">
        <f>SUM(F27:I27)</f>
        <v>19.049999999999997</v>
      </c>
    </row>
  </sheetData>
  <sortState ref="A15:J27">
    <sortCondition descending="1" ref="J1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A35" sqref="A35:XFD36"/>
    </sheetView>
  </sheetViews>
  <sheetFormatPr defaultRowHeight="14.4" x14ac:dyDescent="0.3"/>
  <cols>
    <col min="1" max="1" width="19.5546875" bestFit="1" customWidth="1"/>
    <col min="2" max="2" width="10.109375" bestFit="1" customWidth="1"/>
    <col min="3" max="3" width="12.33203125" bestFit="1" customWidth="1"/>
    <col min="4" max="4" width="10.5546875" bestFit="1" customWidth="1"/>
    <col min="5" max="5" width="10.33203125" bestFit="1" customWidth="1"/>
    <col min="6" max="6" width="9" bestFit="1" customWidth="1"/>
    <col min="7" max="11" width="12.6640625" customWidth="1"/>
    <col min="12" max="12" width="18.6640625" style="1" bestFit="1" customWidth="1"/>
  </cols>
  <sheetData>
    <row r="1" spans="1:12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139</v>
      </c>
      <c r="F1" s="5" t="s">
        <v>140</v>
      </c>
      <c r="G1" s="5" t="s">
        <v>4</v>
      </c>
      <c r="H1" s="5" t="s">
        <v>141</v>
      </c>
      <c r="I1" s="5" t="s">
        <v>5</v>
      </c>
      <c r="J1" s="5" t="s">
        <v>6</v>
      </c>
      <c r="K1" s="5" t="s">
        <v>142</v>
      </c>
      <c r="L1" s="8" t="s">
        <v>215</v>
      </c>
    </row>
    <row r="2" spans="1:12" x14ac:dyDescent="0.3">
      <c r="A2" s="4" t="s">
        <v>133</v>
      </c>
      <c r="B2" s="4" t="s">
        <v>182</v>
      </c>
      <c r="C2" s="4" t="s">
        <v>183</v>
      </c>
      <c r="D2" s="6">
        <v>40974</v>
      </c>
      <c r="E2" s="7" t="s">
        <v>144</v>
      </c>
      <c r="F2" s="7" t="s">
        <v>34</v>
      </c>
      <c r="G2" s="7">
        <v>12.85</v>
      </c>
      <c r="H2" s="7">
        <v>13.3</v>
      </c>
      <c r="I2" s="7">
        <v>13.45</v>
      </c>
      <c r="J2" s="7">
        <v>12</v>
      </c>
      <c r="K2" s="7">
        <f>SUM(G2:J2)</f>
        <v>51.599999999999994</v>
      </c>
      <c r="L2" s="24">
        <f>SUM(G2:J2)-MIN(G2:J2)</f>
        <v>39.599999999999994</v>
      </c>
    </row>
    <row r="3" spans="1:12" x14ac:dyDescent="0.3">
      <c r="A3" s="4" t="s">
        <v>8</v>
      </c>
      <c r="B3" s="4" t="s">
        <v>180</v>
      </c>
      <c r="C3" s="4" t="s">
        <v>181</v>
      </c>
      <c r="D3" s="6">
        <v>40883</v>
      </c>
      <c r="E3" s="7" t="s">
        <v>144</v>
      </c>
      <c r="F3" s="7" t="s">
        <v>34</v>
      </c>
      <c r="G3" s="7">
        <v>12.25</v>
      </c>
      <c r="H3" s="7">
        <v>13</v>
      </c>
      <c r="I3" s="7">
        <v>13.7</v>
      </c>
      <c r="J3" s="7">
        <v>12.1</v>
      </c>
      <c r="K3" s="7">
        <f>SUM(G3:J3)</f>
        <v>51.050000000000004</v>
      </c>
      <c r="L3" s="24">
        <f>SUM(G3:J3)-MIN(G3:J3)</f>
        <v>38.950000000000003</v>
      </c>
    </row>
    <row r="4" spans="1:12" x14ac:dyDescent="0.3">
      <c r="A4" s="4" t="s">
        <v>8</v>
      </c>
      <c r="B4" s="10" t="s">
        <v>179</v>
      </c>
      <c r="C4" s="10" t="s">
        <v>9</v>
      </c>
      <c r="D4" s="6">
        <v>40616</v>
      </c>
      <c r="E4" s="7" t="s">
        <v>144</v>
      </c>
      <c r="F4" s="7" t="s">
        <v>34</v>
      </c>
      <c r="G4" s="7"/>
      <c r="H4" s="7"/>
      <c r="I4" s="7"/>
      <c r="J4" s="7"/>
      <c r="K4" s="7">
        <f>SUM(G4:J4)</f>
        <v>0</v>
      </c>
      <c r="L4" s="24">
        <f>SUM(G4:J4)-MIN(G4:J4)</f>
        <v>0</v>
      </c>
    </row>
    <row r="5" spans="1:12" x14ac:dyDescent="0.3">
      <c r="A5" s="4"/>
      <c r="B5" s="4"/>
      <c r="C5" s="4"/>
      <c r="D5" s="6"/>
      <c r="E5" s="7"/>
      <c r="F5" s="7"/>
      <c r="G5" s="7"/>
      <c r="H5" s="7"/>
      <c r="I5" s="7"/>
      <c r="J5" s="7"/>
      <c r="K5" s="7"/>
      <c r="L5" s="24"/>
    </row>
    <row r="6" spans="1:12" x14ac:dyDescent="0.3">
      <c r="A6" s="5" t="s">
        <v>0</v>
      </c>
      <c r="B6" s="5" t="s">
        <v>1</v>
      </c>
      <c r="C6" s="5" t="s">
        <v>2</v>
      </c>
      <c r="D6" s="5" t="s">
        <v>3</v>
      </c>
      <c r="E6" s="5" t="s">
        <v>139</v>
      </c>
      <c r="F6" s="5" t="s">
        <v>140</v>
      </c>
      <c r="G6" s="5" t="s">
        <v>4</v>
      </c>
      <c r="H6" s="5" t="s">
        <v>141</v>
      </c>
      <c r="I6" s="5" t="s">
        <v>5</v>
      </c>
      <c r="J6" s="5" t="s">
        <v>6</v>
      </c>
      <c r="K6" s="5" t="s">
        <v>142</v>
      </c>
      <c r="L6" s="8" t="s">
        <v>215</v>
      </c>
    </row>
    <row r="7" spans="1:12" x14ac:dyDescent="0.3">
      <c r="A7" s="27" t="s">
        <v>138</v>
      </c>
      <c r="B7" s="27" t="s">
        <v>209</v>
      </c>
      <c r="C7" s="27" t="s">
        <v>210</v>
      </c>
      <c r="D7" s="28">
        <v>40978</v>
      </c>
      <c r="E7" s="29" t="s">
        <v>144</v>
      </c>
      <c r="F7" s="29" t="s">
        <v>10</v>
      </c>
      <c r="G7" s="29">
        <v>12.1</v>
      </c>
      <c r="H7" s="29">
        <v>11.9</v>
      </c>
      <c r="I7" s="29">
        <v>12.6</v>
      </c>
      <c r="J7" s="29">
        <v>11.8</v>
      </c>
      <c r="K7" s="29">
        <f>SUM(G7:J7)</f>
        <v>48.400000000000006</v>
      </c>
      <c r="L7" s="30">
        <f>SUM(G7:J7)-MIN(G7:J7)</f>
        <v>36.600000000000009</v>
      </c>
    </row>
    <row r="8" spans="1:12" x14ac:dyDescent="0.3">
      <c r="A8" s="21" t="s">
        <v>133</v>
      </c>
      <c r="B8" s="21" t="s">
        <v>197</v>
      </c>
      <c r="C8" s="21" t="s">
        <v>198</v>
      </c>
      <c r="D8" s="22">
        <v>40822</v>
      </c>
      <c r="E8" s="23" t="s">
        <v>144</v>
      </c>
      <c r="F8" s="23" t="s">
        <v>10</v>
      </c>
      <c r="G8" s="23">
        <v>12.1</v>
      </c>
      <c r="H8" s="23">
        <v>11.7</v>
      </c>
      <c r="I8" s="23">
        <v>12.5</v>
      </c>
      <c r="J8" s="23">
        <v>11.7</v>
      </c>
      <c r="K8" s="23">
        <f>SUM(G8:J8)</f>
        <v>48</v>
      </c>
      <c r="L8" s="25">
        <f>SUM(G8:J8)-MIN(G8:J8)</f>
        <v>36.299999999999997</v>
      </c>
    </row>
    <row r="9" spans="1:12" x14ac:dyDescent="0.3">
      <c r="A9" s="13" t="s">
        <v>133</v>
      </c>
      <c r="B9" s="13" t="s">
        <v>196</v>
      </c>
      <c r="C9" s="13" t="s">
        <v>33</v>
      </c>
      <c r="D9" s="14">
        <v>40560</v>
      </c>
      <c r="E9" s="15" t="s">
        <v>144</v>
      </c>
      <c r="F9" s="15" t="s">
        <v>10</v>
      </c>
      <c r="G9" s="15">
        <v>12</v>
      </c>
      <c r="H9" s="15">
        <v>11.65</v>
      </c>
      <c r="I9" s="15">
        <v>12.6</v>
      </c>
      <c r="J9" s="15">
        <v>11.6</v>
      </c>
      <c r="K9" s="15">
        <f>SUM(G9:J9)</f>
        <v>47.85</v>
      </c>
      <c r="L9" s="26">
        <f>SUM(G9:J9)-MIN(G9:J9)</f>
        <v>36.25</v>
      </c>
    </row>
    <row r="10" spans="1:12" x14ac:dyDescent="0.3">
      <c r="A10" s="21" t="s">
        <v>133</v>
      </c>
      <c r="B10" s="21" t="s">
        <v>186</v>
      </c>
      <c r="C10" s="21" t="s">
        <v>187</v>
      </c>
      <c r="D10" s="22">
        <v>40910</v>
      </c>
      <c r="E10" s="23" t="s">
        <v>144</v>
      </c>
      <c r="F10" s="23" t="s">
        <v>10</v>
      </c>
      <c r="G10" s="23">
        <v>11.6</v>
      </c>
      <c r="H10" s="23">
        <v>11.7</v>
      </c>
      <c r="I10" s="23">
        <v>12.55</v>
      </c>
      <c r="J10" s="23">
        <v>12</v>
      </c>
      <c r="K10" s="23">
        <f>SUM(G10:J10)</f>
        <v>47.849999999999994</v>
      </c>
      <c r="L10" s="25">
        <f>SUM(G10:J10)-MIN(G10:J10)</f>
        <v>36.249999999999993</v>
      </c>
    </row>
    <row r="11" spans="1:12" x14ac:dyDescent="0.3">
      <c r="A11" s="21" t="s">
        <v>135</v>
      </c>
      <c r="B11" s="21" t="s">
        <v>202</v>
      </c>
      <c r="C11" s="21" t="s">
        <v>38</v>
      </c>
      <c r="D11" s="22">
        <v>40937</v>
      </c>
      <c r="E11" s="23" t="s">
        <v>144</v>
      </c>
      <c r="F11" s="23" t="s">
        <v>10</v>
      </c>
      <c r="G11" s="23">
        <v>11.7</v>
      </c>
      <c r="H11" s="23">
        <v>11.7</v>
      </c>
      <c r="I11" s="23">
        <v>12.5</v>
      </c>
      <c r="J11" s="23">
        <v>12</v>
      </c>
      <c r="K11" s="23">
        <f>SUM(G11:J11)</f>
        <v>47.9</v>
      </c>
      <c r="L11" s="25">
        <f>SUM(G11:J11)-MIN(G11:J11)</f>
        <v>36.200000000000003</v>
      </c>
    </row>
    <row r="12" spans="1:12" x14ac:dyDescent="0.3">
      <c r="A12" s="4" t="s">
        <v>8</v>
      </c>
      <c r="B12" s="4" t="s">
        <v>185</v>
      </c>
      <c r="C12" s="4" t="s">
        <v>9</v>
      </c>
      <c r="D12" s="6">
        <v>40849</v>
      </c>
      <c r="E12" s="7" t="s">
        <v>144</v>
      </c>
      <c r="F12" s="7" t="s">
        <v>10</v>
      </c>
      <c r="G12" s="7">
        <v>11.3</v>
      </c>
      <c r="H12" s="7">
        <v>12.15</v>
      </c>
      <c r="I12" s="7">
        <v>12.4</v>
      </c>
      <c r="J12" s="7">
        <v>11.6</v>
      </c>
      <c r="K12" s="7">
        <f>SUM(G12:J12)</f>
        <v>47.45</v>
      </c>
      <c r="L12" s="24">
        <f>SUM(G12:J12)-MIN(G12:J12)</f>
        <v>36.150000000000006</v>
      </c>
    </row>
    <row r="13" spans="1:12" x14ac:dyDescent="0.3">
      <c r="A13" s="21" t="s">
        <v>133</v>
      </c>
      <c r="B13" s="21" t="s">
        <v>192</v>
      </c>
      <c r="C13" s="21" t="s">
        <v>53</v>
      </c>
      <c r="D13" s="22">
        <v>40991</v>
      </c>
      <c r="E13" s="23" t="s">
        <v>144</v>
      </c>
      <c r="F13" s="23" t="s">
        <v>10</v>
      </c>
      <c r="G13" s="23">
        <v>11.4</v>
      </c>
      <c r="H13" s="23">
        <v>11.7</v>
      </c>
      <c r="I13" s="23">
        <v>12.4</v>
      </c>
      <c r="J13" s="23">
        <v>11.9</v>
      </c>
      <c r="K13" s="23">
        <f>SUM(G13:J13)</f>
        <v>47.4</v>
      </c>
      <c r="L13" s="25">
        <f>SUM(G13:J13)-MIN(G13:J13)</f>
        <v>36</v>
      </c>
    </row>
    <row r="14" spans="1:12" x14ac:dyDescent="0.3">
      <c r="A14" s="4" t="s">
        <v>8</v>
      </c>
      <c r="B14" s="4" t="s">
        <v>184</v>
      </c>
      <c r="C14" s="4" t="s">
        <v>33</v>
      </c>
      <c r="D14" s="6">
        <v>41219</v>
      </c>
      <c r="E14" s="7" t="s">
        <v>144</v>
      </c>
      <c r="F14" s="7" t="s">
        <v>10</v>
      </c>
      <c r="G14" s="7">
        <v>11.7</v>
      </c>
      <c r="H14" s="7">
        <v>11.6</v>
      </c>
      <c r="I14" s="7">
        <v>12.7</v>
      </c>
      <c r="J14" s="7">
        <v>11.5</v>
      </c>
      <c r="K14" s="7">
        <f>SUM(G14:J14)</f>
        <v>47.5</v>
      </c>
      <c r="L14" s="24">
        <f>SUM(G14:J14)-MIN(G14:J14)</f>
        <v>36</v>
      </c>
    </row>
    <row r="15" spans="1:12" x14ac:dyDescent="0.3">
      <c r="A15" s="4" t="s">
        <v>133</v>
      </c>
      <c r="B15" s="4" t="s">
        <v>110</v>
      </c>
      <c r="C15" s="4" t="s">
        <v>84</v>
      </c>
      <c r="D15" s="6">
        <v>41273</v>
      </c>
      <c r="E15" s="7" t="s">
        <v>144</v>
      </c>
      <c r="F15" s="7" t="s">
        <v>10</v>
      </c>
      <c r="G15" s="7">
        <v>11.8</v>
      </c>
      <c r="H15" s="7">
        <v>11.2</v>
      </c>
      <c r="I15" s="7">
        <v>12.7</v>
      </c>
      <c r="J15" s="7">
        <v>11.5</v>
      </c>
      <c r="K15" s="7">
        <f>SUM(G15:J15)</f>
        <v>47.2</v>
      </c>
      <c r="L15" s="24">
        <f>SUM(G15:J15)-MIN(G15:J15)</f>
        <v>36</v>
      </c>
    </row>
    <row r="16" spans="1:12" x14ac:dyDescent="0.3">
      <c r="A16" s="4" t="s">
        <v>133</v>
      </c>
      <c r="B16" s="4" t="s">
        <v>190</v>
      </c>
      <c r="C16" s="4" t="s">
        <v>147</v>
      </c>
      <c r="D16" s="6">
        <v>41052</v>
      </c>
      <c r="E16" s="7" t="s">
        <v>144</v>
      </c>
      <c r="F16" s="7" t="s">
        <v>10</v>
      </c>
      <c r="G16" s="7">
        <v>11.45</v>
      </c>
      <c r="H16" s="7">
        <v>11.85</v>
      </c>
      <c r="I16" s="7">
        <v>12.5</v>
      </c>
      <c r="J16" s="7">
        <v>11.4</v>
      </c>
      <c r="K16" s="7">
        <f>SUM(G16:J16)</f>
        <v>47.199999999999996</v>
      </c>
      <c r="L16" s="24">
        <f>SUM(G16:J16)-MIN(G16:J16)</f>
        <v>35.799999999999997</v>
      </c>
    </row>
    <row r="17" spans="1:12" ht="15" x14ac:dyDescent="0.25">
      <c r="A17" s="4" t="s">
        <v>133</v>
      </c>
      <c r="B17" s="4" t="s">
        <v>193</v>
      </c>
      <c r="C17" s="4" t="s">
        <v>160</v>
      </c>
      <c r="D17" s="6">
        <v>40833</v>
      </c>
      <c r="E17" s="7" t="s">
        <v>144</v>
      </c>
      <c r="F17" s="7" t="s">
        <v>10</v>
      </c>
      <c r="G17" s="7">
        <v>9.4</v>
      </c>
      <c r="H17" s="7">
        <v>11.45</v>
      </c>
      <c r="I17" s="7">
        <v>12.55</v>
      </c>
      <c r="J17" s="7">
        <v>11.4</v>
      </c>
      <c r="K17" s="7">
        <f>SUM(G17:J17)</f>
        <v>44.800000000000004</v>
      </c>
      <c r="L17" s="24">
        <f>SUM(G17:J17)-MIN(G17:J17)</f>
        <v>35.400000000000006</v>
      </c>
    </row>
    <row r="18" spans="1:12" x14ac:dyDescent="0.3">
      <c r="A18" s="4" t="s">
        <v>135</v>
      </c>
      <c r="B18" s="4" t="s">
        <v>199</v>
      </c>
      <c r="C18" s="4" t="s">
        <v>12</v>
      </c>
      <c r="D18" s="6">
        <v>40993</v>
      </c>
      <c r="E18" s="7" t="s">
        <v>144</v>
      </c>
      <c r="F18" s="7" t="s">
        <v>10</v>
      </c>
      <c r="G18" s="7">
        <v>11.9</v>
      </c>
      <c r="H18" s="7">
        <v>11.1</v>
      </c>
      <c r="I18" s="7">
        <v>12.3</v>
      </c>
      <c r="J18" s="7">
        <v>9.1</v>
      </c>
      <c r="K18" s="7">
        <f>SUM(G18:J18)</f>
        <v>44.4</v>
      </c>
      <c r="L18" s="24">
        <f>SUM(G18:J18)-MIN(G18:J18)</f>
        <v>35.299999999999997</v>
      </c>
    </row>
    <row r="19" spans="1:12" x14ac:dyDescent="0.3">
      <c r="A19" s="4" t="s">
        <v>135</v>
      </c>
      <c r="B19" s="4" t="s">
        <v>200</v>
      </c>
      <c r="C19" s="4" t="s">
        <v>73</v>
      </c>
      <c r="D19" s="6">
        <v>41107</v>
      </c>
      <c r="E19" s="7" t="s">
        <v>144</v>
      </c>
      <c r="F19" s="7" t="s">
        <v>10</v>
      </c>
      <c r="G19" s="7">
        <v>11</v>
      </c>
      <c r="H19" s="7">
        <v>11.65</v>
      </c>
      <c r="I19" s="7">
        <v>12.5</v>
      </c>
      <c r="J19" s="7">
        <v>10.6</v>
      </c>
      <c r="K19" s="7">
        <f>SUM(G19:J19)</f>
        <v>45.75</v>
      </c>
      <c r="L19" s="24">
        <f>SUM(G19:J19)-MIN(G19:J19)</f>
        <v>35.15</v>
      </c>
    </row>
    <row r="20" spans="1:12" x14ac:dyDescent="0.3">
      <c r="A20" s="4" t="s">
        <v>136</v>
      </c>
      <c r="B20" s="4" t="s">
        <v>205</v>
      </c>
      <c r="C20" s="4" t="s">
        <v>9</v>
      </c>
      <c r="D20" s="6">
        <v>40703</v>
      </c>
      <c r="E20" s="7" t="s">
        <v>144</v>
      </c>
      <c r="F20" s="7" t="s">
        <v>10</v>
      </c>
      <c r="G20" s="7">
        <v>11.3</v>
      </c>
      <c r="H20" s="7">
        <v>11.05</v>
      </c>
      <c r="I20" s="7">
        <v>12.65</v>
      </c>
      <c r="J20" s="7">
        <v>0</v>
      </c>
      <c r="K20" s="7">
        <f>SUM(G20:J20)</f>
        <v>35</v>
      </c>
      <c r="L20" s="24">
        <f>SUM(G20:J20)-MIN(G20:J20)</f>
        <v>35</v>
      </c>
    </row>
    <row r="21" spans="1:12" x14ac:dyDescent="0.3">
      <c r="A21" s="4" t="s">
        <v>135</v>
      </c>
      <c r="B21" s="4" t="s">
        <v>74</v>
      </c>
      <c r="C21" s="4" t="s">
        <v>201</v>
      </c>
      <c r="D21" s="6">
        <v>41174</v>
      </c>
      <c r="E21" s="7" t="s">
        <v>144</v>
      </c>
      <c r="F21" s="7" t="s">
        <v>10</v>
      </c>
      <c r="G21" s="7">
        <v>11.85</v>
      </c>
      <c r="H21" s="7">
        <v>10.199999999999999</v>
      </c>
      <c r="I21" s="7">
        <v>12.1</v>
      </c>
      <c r="J21" s="7">
        <v>11</v>
      </c>
      <c r="K21" s="7">
        <f>SUM(G21:J21)</f>
        <v>45.15</v>
      </c>
      <c r="L21" s="24">
        <f>SUM(G21:J21)-MIN(G21:J21)</f>
        <v>34.950000000000003</v>
      </c>
    </row>
    <row r="22" spans="1:12" x14ac:dyDescent="0.3">
      <c r="A22" s="21" t="s">
        <v>133</v>
      </c>
      <c r="B22" s="21" t="s">
        <v>188</v>
      </c>
      <c r="C22" s="21" t="s">
        <v>189</v>
      </c>
      <c r="D22" s="22">
        <v>40827</v>
      </c>
      <c r="E22" s="23" t="s">
        <v>144</v>
      </c>
      <c r="F22" s="23" t="s">
        <v>10</v>
      </c>
      <c r="G22" s="23">
        <v>10.3</v>
      </c>
      <c r="H22" s="23">
        <v>10.4</v>
      </c>
      <c r="I22" s="23">
        <v>12.4</v>
      </c>
      <c r="J22" s="23">
        <v>12</v>
      </c>
      <c r="K22" s="23">
        <f>SUM(G22:J22)</f>
        <v>45.1</v>
      </c>
      <c r="L22" s="25">
        <f>SUM(G22:J22)-MIN(G22:J22)</f>
        <v>34.799999999999997</v>
      </c>
    </row>
    <row r="23" spans="1:12" x14ac:dyDescent="0.3">
      <c r="A23" s="4" t="s">
        <v>133</v>
      </c>
      <c r="B23" s="4" t="s">
        <v>191</v>
      </c>
      <c r="C23" s="4" t="s">
        <v>15</v>
      </c>
      <c r="D23" s="6">
        <v>40742</v>
      </c>
      <c r="E23" s="7" t="s">
        <v>144</v>
      </c>
      <c r="F23" s="7" t="s">
        <v>10</v>
      </c>
      <c r="G23" s="7">
        <v>10.45</v>
      </c>
      <c r="H23" s="7">
        <v>11.05</v>
      </c>
      <c r="I23" s="7">
        <v>12.5</v>
      </c>
      <c r="J23" s="7">
        <v>10.8</v>
      </c>
      <c r="K23" s="7">
        <f>SUM(G23:J23)</f>
        <v>44.8</v>
      </c>
      <c r="L23" s="24">
        <f>SUM(G23:J23)-MIN(G23:J23)</f>
        <v>34.349999999999994</v>
      </c>
    </row>
    <row r="24" spans="1:12" ht="15" x14ac:dyDescent="0.25">
      <c r="A24" s="4" t="s">
        <v>136</v>
      </c>
      <c r="B24" s="4" t="s">
        <v>206</v>
      </c>
      <c r="C24" s="4" t="s">
        <v>207</v>
      </c>
      <c r="D24" s="6">
        <v>40725</v>
      </c>
      <c r="E24" s="7" t="s">
        <v>144</v>
      </c>
      <c r="F24" s="7" t="s">
        <v>10</v>
      </c>
      <c r="G24" s="7">
        <v>10.3</v>
      </c>
      <c r="H24" s="7">
        <v>10.65</v>
      </c>
      <c r="I24" s="7">
        <v>12.1</v>
      </c>
      <c r="J24" s="7">
        <v>0</v>
      </c>
      <c r="K24" s="7">
        <f>SUM(G24:J24)</f>
        <v>33.050000000000004</v>
      </c>
      <c r="L24" s="24">
        <f>SUM(G24:J24)-MIN(G24:J24)</f>
        <v>33.050000000000004</v>
      </c>
    </row>
    <row r="25" spans="1:12" ht="15" x14ac:dyDescent="0.25">
      <c r="A25" s="10" t="s">
        <v>133</v>
      </c>
      <c r="B25" s="10" t="s">
        <v>194</v>
      </c>
      <c r="C25" s="10" t="s">
        <v>195</v>
      </c>
      <c r="D25" s="11">
        <v>40626</v>
      </c>
      <c r="E25" s="12" t="s">
        <v>144</v>
      </c>
      <c r="F25" s="12" t="s">
        <v>10</v>
      </c>
      <c r="G25" s="12"/>
      <c r="H25" s="12"/>
      <c r="I25" s="12"/>
      <c r="J25" s="12"/>
      <c r="K25" s="12">
        <f>SUM(G25:J25)</f>
        <v>0</v>
      </c>
      <c r="L25" s="24">
        <f>SUM(G25:J25)-MIN(G25:J25)</f>
        <v>0</v>
      </c>
    </row>
    <row r="26" spans="1:12" ht="15" x14ac:dyDescent="0.25">
      <c r="A26" s="10" t="s">
        <v>135</v>
      </c>
      <c r="B26" s="10" t="s">
        <v>203</v>
      </c>
      <c r="C26" s="10" t="s">
        <v>204</v>
      </c>
      <c r="D26" s="11">
        <v>40788</v>
      </c>
      <c r="E26" s="12" t="s">
        <v>144</v>
      </c>
      <c r="F26" s="12" t="s">
        <v>10</v>
      </c>
      <c r="G26" s="12"/>
      <c r="H26" s="12"/>
      <c r="I26" s="12"/>
      <c r="J26" s="12"/>
      <c r="K26" s="12">
        <f>SUM(G26:J26)</f>
        <v>0</v>
      </c>
      <c r="L26" s="24">
        <f>SUM(G26:J26)-MIN(G26:J26)</f>
        <v>0</v>
      </c>
    </row>
    <row r="27" spans="1:12" ht="15" x14ac:dyDescent="0.25">
      <c r="A27" s="10" t="s">
        <v>136</v>
      </c>
      <c r="B27" s="10" t="s">
        <v>208</v>
      </c>
      <c r="C27" s="10" t="s">
        <v>30</v>
      </c>
      <c r="D27" s="11">
        <v>40708</v>
      </c>
      <c r="E27" s="12" t="s">
        <v>144</v>
      </c>
      <c r="F27" s="12" t="s">
        <v>10</v>
      </c>
      <c r="G27" s="12"/>
      <c r="H27" s="12"/>
      <c r="I27" s="12"/>
      <c r="J27" s="12"/>
      <c r="K27" s="12">
        <f>SUM(G27:J27)</f>
        <v>0</v>
      </c>
      <c r="L27" s="24">
        <f>SUM(G27:J27)-MIN(G27:J27)</f>
        <v>0</v>
      </c>
    </row>
    <row r="28" spans="1:12" x14ac:dyDescent="0.3">
      <c r="A28" s="10"/>
      <c r="B28" s="10"/>
      <c r="C28" s="10"/>
      <c r="D28" s="11"/>
      <c r="E28" s="12"/>
      <c r="F28" s="12"/>
      <c r="G28" s="12"/>
      <c r="H28" s="12"/>
      <c r="I28" s="12"/>
      <c r="J28" s="12"/>
      <c r="K28" s="12"/>
    </row>
    <row r="29" spans="1:12" x14ac:dyDescent="0.3">
      <c r="A29" s="5" t="s">
        <v>0</v>
      </c>
      <c r="B29" s="5" t="s">
        <v>1</v>
      </c>
      <c r="C29" s="5" t="s">
        <v>2</v>
      </c>
      <c r="D29" s="5" t="s">
        <v>3</v>
      </c>
      <c r="E29" s="5" t="s">
        <v>139</v>
      </c>
      <c r="F29" s="5" t="s">
        <v>140</v>
      </c>
      <c r="G29" s="5" t="s">
        <v>4</v>
      </c>
      <c r="H29" s="5" t="s">
        <v>141</v>
      </c>
      <c r="I29" s="5" t="s">
        <v>5</v>
      </c>
      <c r="J29" s="5" t="s">
        <v>6</v>
      </c>
      <c r="K29" s="5" t="s">
        <v>142</v>
      </c>
    </row>
    <row r="30" spans="1:12" x14ac:dyDescent="0.3">
      <c r="A30" s="17" t="s">
        <v>138</v>
      </c>
      <c r="B30" s="17" t="s">
        <v>213</v>
      </c>
      <c r="C30" s="17" t="s">
        <v>48</v>
      </c>
      <c r="D30" s="18">
        <v>40849</v>
      </c>
      <c r="E30" s="19" t="s">
        <v>144</v>
      </c>
      <c r="F30" s="19" t="s">
        <v>22</v>
      </c>
      <c r="G30" s="19">
        <v>13.85</v>
      </c>
      <c r="H30" s="19">
        <v>14.1</v>
      </c>
      <c r="I30" s="19">
        <v>15.65</v>
      </c>
      <c r="J30" s="19">
        <v>14.1</v>
      </c>
      <c r="K30" s="19">
        <f>SUM(G30:J30)</f>
        <v>57.7</v>
      </c>
    </row>
    <row r="31" spans="1:12" x14ac:dyDescent="0.3">
      <c r="A31" s="4" t="s">
        <v>138</v>
      </c>
      <c r="B31" s="4" t="s">
        <v>212</v>
      </c>
      <c r="C31" s="4" t="s">
        <v>48</v>
      </c>
      <c r="D31" s="6">
        <v>41221</v>
      </c>
      <c r="E31" s="7" t="s">
        <v>144</v>
      </c>
      <c r="F31" s="7" t="s">
        <v>22</v>
      </c>
      <c r="G31" s="7">
        <v>14.15</v>
      </c>
      <c r="H31" s="7">
        <v>13.9</v>
      </c>
      <c r="I31" s="7">
        <v>15.2</v>
      </c>
      <c r="J31" s="7">
        <v>13.9</v>
      </c>
      <c r="K31" s="7">
        <f>SUM(G31:J31)</f>
        <v>57.15</v>
      </c>
    </row>
    <row r="32" spans="1:12" x14ac:dyDescent="0.3">
      <c r="A32" s="4" t="s">
        <v>138</v>
      </c>
      <c r="B32" s="4" t="s">
        <v>111</v>
      </c>
      <c r="C32" s="4" t="s">
        <v>214</v>
      </c>
      <c r="D32" s="6">
        <v>41199</v>
      </c>
      <c r="E32" s="7" t="s">
        <v>144</v>
      </c>
      <c r="F32" s="7" t="s">
        <v>22</v>
      </c>
      <c r="G32" s="7">
        <v>13.55</v>
      </c>
      <c r="H32" s="7">
        <v>13.35</v>
      </c>
      <c r="I32" s="7">
        <v>15.2</v>
      </c>
      <c r="J32" s="7">
        <v>14.2</v>
      </c>
      <c r="K32" s="7">
        <f>SUM(G32:J32)</f>
        <v>56.3</v>
      </c>
    </row>
    <row r="33" spans="1:11" x14ac:dyDescent="0.3">
      <c r="A33" s="4" t="s">
        <v>138</v>
      </c>
      <c r="B33" s="4" t="s">
        <v>211</v>
      </c>
      <c r="C33" s="4" t="s">
        <v>21</v>
      </c>
      <c r="D33" s="6">
        <v>41090</v>
      </c>
      <c r="E33" s="7" t="s">
        <v>144</v>
      </c>
      <c r="F33" s="7" t="s">
        <v>22</v>
      </c>
      <c r="G33" s="7">
        <v>12.05</v>
      </c>
      <c r="H33" s="7">
        <v>13.45</v>
      </c>
      <c r="I33" s="7">
        <v>15.275</v>
      </c>
      <c r="J33" s="7">
        <v>11.4</v>
      </c>
      <c r="K33" s="7">
        <f>SUM(G33:J33)</f>
        <v>52.174999999999997</v>
      </c>
    </row>
  </sheetData>
  <sortState ref="A7:L27">
    <sortCondition descending="1" ref="L7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J2" sqref="A2:J2"/>
    </sheetView>
  </sheetViews>
  <sheetFormatPr defaultRowHeight="14.4" x14ac:dyDescent="0.3"/>
  <cols>
    <col min="1" max="1" width="23.6640625" bestFit="1" customWidth="1"/>
    <col min="2" max="2" width="16.109375" bestFit="1" customWidth="1"/>
    <col min="3" max="3" width="12.109375" bestFit="1" customWidth="1"/>
    <col min="4" max="4" width="10.44140625" style="1" bestFit="1" customWidth="1"/>
    <col min="5" max="5" width="9.88671875" style="1" bestFit="1" customWidth="1"/>
    <col min="6" max="6" width="15.88671875" style="1" bestFit="1" customWidth="1"/>
    <col min="7" max="10" width="12.6640625" style="1" customWidth="1"/>
  </cols>
  <sheetData>
    <row r="1" spans="1:10" x14ac:dyDescent="0.3">
      <c r="A1" s="3" t="s">
        <v>0</v>
      </c>
      <c r="B1" s="3" t="s">
        <v>1</v>
      </c>
      <c r="C1" s="3" t="s">
        <v>2</v>
      </c>
      <c r="D1" s="2" t="s">
        <v>3</v>
      </c>
      <c r="E1" s="2" t="s">
        <v>139</v>
      </c>
      <c r="F1" s="2" t="s">
        <v>140</v>
      </c>
      <c r="G1" s="2" t="s">
        <v>4</v>
      </c>
      <c r="H1" s="2" t="s">
        <v>141</v>
      </c>
      <c r="I1" s="2" t="s">
        <v>5</v>
      </c>
      <c r="J1" s="2" t="s">
        <v>142</v>
      </c>
    </row>
    <row r="2" spans="1:10" x14ac:dyDescent="0.3">
      <c r="A2" s="46" t="s">
        <v>132</v>
      </c>
      <c r="B2" s="46" t="s">
        <v>57</v>
      </c>
      <c r="C2" s="46" t="s">
        <v>20</v>
      </c>
      <c r="D2" s="44">
        <v>41845</v>
      </c>
      <c r="E2" s="45" t="s">
        <v>16</v>
      </c>
      <c r="F2" s="45" t="s">
        <v>7</v>
      </c>
      <c r="G2" s="45">
        <v>9.5500000000000007</v>
      </c>
      <c r="H2" s="45">
        <v>9.65</v>
      </c>
      <c r="I2" s="45">
        <v>9.5</v>
      </c>
      <c r="J2" s="45">
        <f>SUM(G2:I2)</f>
        <v>28.700000000000003</v>
      </c>
    </row>
    <row r="3" spans="1:10" x14ac:dyDescent="0.3">
      <c r="A3" s="31" t="s">
        <v>137</v>
      </c>
      <c r="B3" s="31" t="s">
        <v>96</v>
      </c>
      <c r="C3" s="31" t="s">
        <v>48</v>
      </c>
      <c r="D3" s="32">
        <v>41387</v>
      </c>
      <c r="E3" s="33" t="s">
        <v>16</v>
      </c>
      <c r="F3" s="33" t="s">
        <v>7</v>
      </c>
      <c r="G3" s="33">
        <v>9.15</v>
      </c>
      <c r="H3" s="33">
        <v>9.4499999999999993</v>
      </c>
      <c r="I3" s="33">
        <v>9.6999999999999993</v>
      </c>
      <c r="J3" s="33">
        <f>SUM(G3:I3)</f>
        <v>28.3</v>
      </c>
    </row>
    <row r="4" spans="1:10" x14ac:dyDescent="0.3">
      <c r="A4" s="31" t="s">
        <v>134</v>
      </c>
      <c r="B4" s="31" t="s">
        <v>77</v>
      </c>
      <c r="C4" s="31" t="s">
        <v>13</v>
      </c>
      <c r="D4" s="32">
        <v>41851</v>
      </c>
      <c r="E4" s="33" t="s">
        <v>16</v>
      </c>
      <c r="F4" s="33" t="s">
        <v>7</v>
      </c>
      <c r="G4" s="33">
        <v>9.4499999999999993</v>
      </c>
      <c r="H4" s="33">
        <v>9.4499999999999993</v>
      </c>
      <c r="I4" s="33">
        <v>9.3000000000000007</v>
      </c>
      <c r="J4" s="33">
        <f>SUM(G4:I4)</f>
        <v>28.2</v>
      </c>
    </row>
    <row r="5" spans="1:10" x14ac:dyDescent="0.3">
      <c r="A5" s="31" t="s">
        <v>137</v>
      </c>
      <c r="B5" s="31" t="s">
        <v>14</v>
      </c>
      <c r="C5" s="31" t="s">
        <v>15</v>
      </c>
      <c r="D5" s="32">
        <v>41380</v>
      </c>
      <c r="E5" s="33" t="s">
        <v>16</v>
      </c>
      <c r="F5" s="33" t="s">
        <v>7</v>
      </c>
      <c r="G5" s="33">
        <v>8.75</v>
      </c>
      <c r="H5" s="33">
        <v>9.4499999999999993</v>
      </c>
      <c r="I5" s="33">
        <v>9.8000000000000007</v>
      </c>
      <c r="J5" s="33">
        <f>SUM(G5:I5)</f>
        <v>28</v>
      </c>
    </row>
    <row r="6" spans="1:10" x14ac:dyDescent="0.3">
      <c r="A6" s="31" t="s">
        <v>131</v>
      </c>
      <c r="B6" s="31" t="s">
        <v>65</v>
      </c>
      <c r="C6" s="31" t="s">
        <v>66</v>
      </c>
      <c r="D6" s="32">
        <v>41732</v>
      </c>
      <c r="E6" s="33" t="s">
        <v>16</v>
      </c>
      <c r="F6" s="33" t="s">
        <v>7</v>
      </c>
      <c r="G6" s="33">
        <v>9.4</v>
      </c>
      <c r="H6" s="33">
        <v>9.0500000000000007</v>
      </c>
      <c r="I6" s="33">
        <v>9.4</v>
      </c>
      <c r="J6" s="33">
        <f>SUM(G6:I6)</f>
        <v>27.85</v>
      </c>
    </row>
    <row r="7" spans="1:10" x14ac:dyDescent="0.3">
      <c r="A7" s="31" t="s">
        <v>132</v>
      </c>
      <c r="B7" s="31" t="s">
        <v>119</v>
      </c>
      <c r="C7" s="31" t="s">
        <v>19</v>
      </c>
      <c r="D7" s="32">
        <v>41694</v>
      </c>
      <c r="E7" s="33" t="s">
        <v>16</v>
      </c>
      <c r="F7" s="33" t="s">
        <v>7</v>
      </c>
      <c r="G7" s="33">
        <v>9.3000000000000007</v>
      </c>
      <c r="H7" s="33">
        <v>9.5500000000000007</v>
      </c>
      <c r="I7" s="33">
        <v>9</v>
      </c>
      <c r="J7" s="33">
        <f>SUM(G7:I7)</f>
        <v>27.85</v>
      </c>
    </row>
    <row r="8" spans="1:10" x14ac:dyDescent="0.3">
      <c r="A8" s="31" t="s">
        <v>131</v>
      </c>
      <c r="B8" s="31" t="s">
        <v>115</v>
      </c>
      <c r="C8" s="31" t="s">
        <v>13</v>
      </c>
      <c r="D8" s="32">
        <v>41739</v>
      </c>
      <c r="E8" s="33" t="s">
        <v>16</v>
      </c>
      <c r="F8" s="33" t="s">
        <v>7</v>
      </c>
      <c r="G8" s="33">
        <v>8.75</v>
      </c>
      <c r="H8" s="33">
        <v>9.25</v>
      </c>
      <c r="I8" s="33">
        <v>9.8000000000000007</v>
      </c>
      <c r="J8" s="33">
        <f>SUM(G8:I8)</f>
        <v>27.8</v>
      </c>
    </row>
    <row r="9" spans="1:10" x14ac:dyDescent="0.3">
      <c r="A9" s="31" t="s">
        <v>131</v>
      </c>
      <c r="B9" s="31" t="s">
        <v>26</v>
      </c>
      <c r="C9" s="31" t="s">
        <v>23</v>
      </c>
      <c r="D9" s="32">
        <v>41570</v>
      </c>
      <c r="E9" s="33" t="s">
        <v>16</v>
      </c>
      <c r="F9" s="33" t="s">
        <v>7</v>
      </c>
      <c r="G9" s="33">
        <v>8.6999999999999993</v>
      </c>
      <c r="H9" s="33">
        <v>9.5</v>
      </c>
      <c r="I9" s="33">
        <v>9.6</v>
      </c>
      <c r="J9" s="33">
        <f>SUM(G9:I9)</f>
        <v>27.799999999999997</v>
      </c>
    </row>
    <row r="10" spans="1:10" x14ac:dyDescent="0.3">
      <c r="A10" s="31" t="s">
        <v>135</v>
      </c>
      <c r="B10" s="31" t="s">
        <v>116</v>
      </c>
      <c r="C10" s="31" t="s">
        <v>54</v>
      </c>
      <c r="D10" s="32">
        <v>41509</v>
      </c>
      <c r="E10" s="33" t="s">
        <v>16</v>
      </c>
      <c r="F10" s="33" t="s">
        <v>7</v>
      </c>
      <c r="G10" s="33">
        <v>9.3000000000000007</v>
      </c>
      <c r="H10" s="33">
        <v>9.1</v>
      </c>
      <c r="I10" s="33">
        <v>9.1999999999999993</v>
      </c>
      <c r="J10" s="33">
        <f>SUM(G10:I10)</f>
        <v>27.599999999999998</v>
      </c>
    </row>
    <row r="11" spans="1:10" x14ac:dyDescent="0.3">
      <c r="A11" s="31" t="s">
        <v>134</v>
      </c>
      <c r="B11" s="31" t="s">
        <v>72</v>
      </c>
      <c r="C11" s="31" t="s">
        <v>11</v>
      </c>
      <c r="D11" s="32">
        <v>41772</v>
      </c>
      <c r="E11" s="33" t="s">
        <v>16</v>
      </c>
      <c r="F11" s="33" t="s">
        <v>7</v>
      </c>
      <c r="G11" s="33">
        <v>9.5</v>
      </c>
      <c r="H11" s="33">
        <v>8.65</v>
      </c>
      <c r="I11" s="33">
        <v>9.4</v>
      </c>
      <c r="J11" s="33">
        <f>SUM(G11:I11)</f>
        <v>27.549999999999997</v>
      </c>
    </row>
    <row r="12" spans="1:10" x14ac:dyDescent="0.3">
      <c r="A12" s="31" t="s">
        <v>132</v>
      </c>
      <c r="B12" s="31" t="s">
        <v>63</v>
      </c>
      <c r="C12" s="31" t="s">
        <v>20</v>
      </c>
      <c r="D12" s="32">
        <v>41718</v>
      </c>
      <c r="E12" s="33" t="s">
        <v>16</v>
      </c>
      <c r="F12" s="33" t="s">
        <v>7</v>
      </c>
      <c r="G12" s="33">
        <v>9.35</v>
      </c>
      <c r="H12" s="33">
        <v>8.85</v>
      </c>
      <c r="I12" s="33">
        <v>9.3000000000000007</v>
      </c>
      <c r="J12" s="33">
        <f>SUM(G12:I12)</f>
        <v>27.5</v>
      </c>
    </row>
    <row r="13" spans="1:10" x14ac:dyDescent="0.3">
      <c r="A13" s="31" t="s">
        <v>132</v>
      </c>
      <c r="B13" s="31" t="s">
        <v>85</v>
      </c>
      <c r="C13" s="31" t="s">
        <v>33</v>
      </c>
      <c r="D13" s="32">
        <v>41845</v>
      </c>
      <c r="E13" s="33" t="s">
        <v>16</v>
      </c>
      <c r="F13" s="33" t="s">
        <v>7</v>
      </c>
      <c r="G13" s="33">
        <v>9.15</v>
      </c>
      <c r="H13" s="33">
        <v>9.6</v>
      </c>
      <c r="I13" s="33">
        <v>8.6999999999999993</v>
      </c>
      <c r="J13" s="33">
        <f>SUM(G13:I13)</f>
        <v>27.45</v>
      </c>
    </row>
    <row r="14" spans="1:10" x14ac:dyDescent="0.3">
      <c r="A14" s="31" t="s">
        <v>131</v>
      </c>
      <c r="B14" s="31" t="s">
        <v>121</v>
      </c>
      <c r="C14" s="31" t="s">
        <v>88</v>
      </c>
      <c r="D14" s="32">
        <v>41703</v>
      </c>
      <c r="E14" s="33" t="s">
        <v>16</v>
      </c>
      <c r="F14" s="33" t="s">
        <v>7</v>
      </c>
      <c r="G14" s="33">
        <v>8.85</v>
      </c>
      <c r="H14" s="33">
        <v>9.6</v>
      </c>
      <c r="I14" s="33">
        <v>8.9</v>
      </c>
      <c r="J14" s="33">
        <f>SUM(G14:I14)</f>
        <v>27.35</v>
      </c>
    </row>
    <row r="15" spans="1:10" x14ac:dyDescent="0.3">
      <c r="A15" s="31" t="s">
        <v>134</v>
      </c>
      <c r="B15" s="31" t="s">
        <v>107</v>
      </c>
      <c r="C15" s="31" t="s">
        <v>39</v>
      </c>
      <c r="D15" s="32">
        <v>41400</v>
      </c>
      <c r="E15" s="33" t="s">
        <v>16</v>
      </c>
      <c r="F15" s="33" t="s">
        <v>7</v>
      </c>
      <c r="G15" s="33">
        <v>9</v>
      </c>
      <c r="H15" s="33">
        <v>8.8000000000000007</v>
      </c>
      <c r="I15" s="33">
        <v>9.5</v>
      </c>
      <c r="J15" s="33">
        <f>SUM(G15:I15)</f>
        <v>27.3</v>
      </c>
    </row>
    <row r="16" spans="1:10" x14ac:dyDescent="0.3">
      <c r="A16" s="31" t="s">
        <v>132</v>
      </c>
      <c r="B16" s="31" t="s">
        <v>61</v>
      </c>
      <c r="C16" s="31" t="s">
        <v>13</v>
      </c>
      <c r="D16" s="32">
        <v>41679</v>
      </c>
      <c r="E16" s="33" t="s">
        <v>16</v>
      </c>
      <c r="F16" s="33" t="s">
        <v>7</v>
      </c>
      <c r="G16" s="33">
        <v>9.3000000000000007</v>
      </c>
      <c r="H16" s="33">
        <v>8.85</v>
      </c>
      <c r="I16" s="33">
        <v>9.1</v>
      </c>
      <c r="J16" s="33">
        <f>SUM(G16:I16)</f>
        <v>27.25</v>
      </c>
    </row>
    <row r="17" spans="1:10" x14ac:dyDescent="0.3">
      <c r="A17" s="31" t="s">
        <v>135</v>
      </c>
      <c r="B17" s="31" t="s">
        <v>64</v>
      </c>
      <c r="C17" s="31" t="s">
        <v>62</v>
      </c>
      <c r="D17" s="32">
        <v>41944</v>
      </c>
      <c r="E17" s="33" t="s">
        <v>16</v>
      </c>
      <c r="F17" s="33" t="s">
        <v>7</v>
      </c>
      <c r="G17" s="33">
        <v>9.1999999999999993</v>
      </c>
      <c r="H17" s="33">
        <v>8.6</v>
      </c>
      <c r="I17" s="33">
        <v>9.1999999999999993</v>
      </c>
      <c r="J17" s="33">
        <f>SUM(G17:I17)</f>
        <v>26.999999999999996</v>
      </c>
    </row>
    <row r="18" spans="1:10" x14ac:dyDescent="0.3">
      <c r="A18" s="31" t="s">
        <v>137</v>
      </c>
      <c r="B18" s="31" t="s">
        <v>45</v>
      </c>
      <c r="C18" s="31" t="s">
        <v>46</v>
      </c>
      <c r="D18" s="32">
        <v>41500</v>
      </c>
      <c r="E18" s="33" t="s">
        <v>16</v>
      </c>
      <c r="F18" s="33" t="s">
        <v>7</v>
      </c>
      <c r="G18" s="33">
        <v>8.85</v>
      </c>
      <c r="H18" s="33">
        <v>9.1</v>
      </c>
      <c r="I18" s="33">
        <v>9</v>
      </c>
      <c r="J18" s="33">
        <f>SUM(G18:I18)</f>
        <v>26.95</v>
      </c>
    </row>
    <row r="19" spans="1:10" x14ac:dyDescent="0.3">
      <c r="A19" s="31" t="s">
        <v>131</v>
      </c>
      <c r="B19" s="31" t="s">
        <v>79</v>
      </c>
      <c r="C19" s="31" t="s">
        <v>47</v>
      </c>
      <c r="D19" s="32">
        <v>41788</v>
      </c>
      <c r="E19" s="33" t="s">
        <v>16</v>
      </c>
      <c r="F19" s="33" t="s">
        <v>7</v>
      </c>
      <c r="G19" s="33">
        <v>8.8000000000000007</v>
      </c>
      <c r="H19" s="33">
        <v>9</v>
      </c>
      <c r="I19" s="33">
        <v>9</v>
      </c>
      <c r="J19" s="33">
        <f>SUM(G19:I19)</f>
        <v>26.8</v>
      </c>
    </row>
    <row r="20" spans="1:10" x14ac:dyDescent="0.3">
      <c r="A20" s="31" t="s">
        <v>135</v>
      </c>
      <c r="B20" s="31" t="s">
        <v>108</v>
      </c>
      <c r="C20" s="31" t="s">
        <v>73</v>
      </c>
      <c r="D20" s="32">
        <v>41402</v>
      </c>
      <c r="E20" s="33" t="s">
        <v>16</v>
      </c>
      <c r="F20" s="33" t="s">
        <v>7</v>
      </c>
      <c r="G20" s="33">
        <v>9.35</v>
      </c>
      <c r="H20" s="33">
        <v>8.4</v>
      </c>
      <c r="I20" s="33">
        <v>9</v>
      </c>
      <c r="J20" s="33">
        <f>SUM(G20:I20)</f>
        <v>26.75</v>
      </c>
    </row>
    <row r="21" spans="1:10" x14ac:dyDescent="0.3">
      <c r="A21" s="31" t="s">
        <v>134</v>
      </c>
      <c r="B21" s="31" t="s">
        <v>103</v>
      </c>
      <c r="C21" s="31" t="s">
        <v>73</v>
      </c>
      <c r="D21" s="32">
        <v>41834</v>
      </c>
      <c r="E21" s="33" t="s">
        <v>16</v>
      </c>
      <c r="F21" s="33" t="s">
        <v>7</v>
      </c>
      <c r="G21" s="33">
        <v>8.1999999999999993</v>
      </c>
      <c r="H21" s="33">
        <v>9.15</v>
      </c>
      <c r="I21" s="33">
        <v>9.35</v>
      </c>
      <c r="J21" s="33">
        <f>SUM(G21:I21)</f>
        <v>26.700000000000003</v>
      </c>
    </row>
    <row r="22" spans="1:10" x14ac:dyDescent="0.3">
      <c r="A22" s="31" t="s">
        <v>136</v>
      </c>
      <c r="B22" s="31" t="s">
        <v>99</v>
      </c>
      <c r="C22" s="31" t="s">
        <v>100</v>
      </c>
      <c r="D22" s="32">
        <v>41871</v>
      </c>
      <c r="E22" s="33" t="s">
        <v>16</v>
      </c>
      <c r="F22" s="33" t="s">
        <v>7</v>
      </c>
      <c r="G22" s="33">
        <v>9.25</v>
      </c>
      <c r="H22" s="33">
        <v>8.6999999999999993</v>
      </c>
      <c r="I22" s="33">
        <v>8.6999999999999993</v>
      </c>
      <c r="J22" s="33">
        <f>SUM(G22:I22)</f>
        <v>26.65</v>
      </c>
    </row>
    <row r="23" spans="1:10" x14ac:dyDescent="0.3">
      <c r="A23" s="31" t="s">
        <v>136</v>
      </c>
      <c r="B23" s="31" t="s">
        <v>50</v>
      </c>
      <c r="C23" s="31" t="s">
        <v>42</v>
      </c>
      <c r="D23" s="32">
        <v>41887</v>
      </c>
      <c r="E23" s="33" t="s">
        <v>16</v>
      </c>
      <c r="F23" s="33" t="s">
        <v>7</v>
      </c>
      <c r="G23" s="33">
        <v>8.75</v>
      </c>
      <c r="H23" s="33">
        <v>8.75</v>
      </c>
      <c r="I23" s="33">
        <v>9</v>
      </c>
      <c r="J23" s="33">
        <f>SUM(G23:I23)</f>
        <v>26.5</v>
      </c>
    </row>
    <row r="24" spans="1:10" x14ac:dyDescent="0.3">
      <c r="A24" s="31" t="s">
        <v>136</v>
      </c>
      <c r="B24" s="31" t="s">
        <v>124</v>
      </c>
      <c r="C24" s="31" t="s">
        <v>55</v>
      </c>
      <c r="D24" s="32">
        <v>41809</v>
      </c>
      <c r="E24" s="33" t="s">
        <v>16</v>
      </c>
      <c r="F24" s="33" t="s">
        <v>7</v>
      </c>
      <c r="G24" s="33">
        <v>8.9499999999999993</v>
      </c>
      <c r="H24" s="33">
        <v>8.3000000000000007</v>
      </c>
      <c r="I24" s="33">
        <v>9</v>
      </c>
      <c r="J24" s="33">
        <f>SUM(G24:I24)</f>
        <v>26.25</v>
      </c>
    </row>
    <row r="25" spans="1:10" x14ac:dyDescent="0.3">
      <c r="A25" s="31" t="s">
        <v>136</v>
      </c>
      <c r="B25" s="31" t="s">
        <v>92</v>
      </c>
      <c r="C25" s="31" t="s">
        <v>54</v>
      </c>
      <c r="D25" s="32">
        <v>41957</v>
      </c>
      <c r="E25" s="33" t="s">
        <v>16</v>
      </c>
      <c r="F25" s="33" t="s">
        <v>7</v>
      </c>
      <c r="G25" s="33">
        <v>8.5</v>
      </c>
      <c r="H25" s="33">
        <v>8.85</v>
      </c>
      <c r="I25" s="33">
        <v>8.8000000000000007</v>
      </c>
      <c r="J25" s="33">
        <f>SUM(G25:I25)</f>
        <v>26.150000000000002</v>
      </c>
    </row>
    <row r="26" spans="1:10" x14ac:dyDescent="0.3">
      <c r="A26" s="31" t="s">
        <v>131</v>
      </c>
      <c r="B26" s="31" t="s">
        <v>104</v>
      </c>
      <c r="C26" s="31" t="s">
        <v>105</v>
      </c>
      <c r="D26" s="32">
        <v>41652</v>
      </c>
      <c r="E26" s="33" t="s">
        <v>16</v>
      </c>
      <c r="F26" s="33" t="s">
        <v>7</v>
      </c>
      <c r="G26" s="33">
        <v>8.65</v>
      </c>
      <c r="H26" s="33">
        <v>7.9</v>
      </c>
      <c r="I26" s="33">
        <v>9.1</v>
      </c>
      <c r="J26" s="33">
        <f>SUM(G26:I26)</f>
        <v>25.65</v>
      </c>
    </row>
    <row r="27" spans="1:10" x14ac:dyDescent="0.3">
      <c r="A27" s="31" t="s">
        <v>136</v>
      </c>
      <c r="B27" s="31" t="s">
        <v>97</v>
      </c>
      <c r="C27" s="31" t="s">
        <v>98</v>
      </c>
      <c r="D27" s="32">
        <v>41770</v>
      </c>
      <c r="E27" s="33" t="s">
        <v>16</v>
      </c>
      <c r="F27" s="33" t="s">
        <v>7</v>
      </c>
      <c r="G27" s="33">
        <v>8.9</v>
      </c>
      <c r="H27" s="33">
        <v>8</v>
      </c>
      <c r="I27" s="33">
        <v>8.5</v>
      </c>
      <c r="J27" s="33">
        <f>SUM(G27:I27)</f>
        <v>25.4</v>
      </c>
    </row>
    <row r="28" spans="1:10" x14ac:dyDescent="0.3">
      <c r="A28" s="31" t="s">
        <v>137</v>
      </c>
      <c r="B28" s="31" t="s">
        <v>24</v>
      </c>
      <c r="C28" s="31" t="s">
        <v>25</v>
      </c>
      <c r="D28" s="32">
        <v>41841</v>
      </c>
      <c r="E28" s="33" t="s">
        <v>16</v>
      </c>
      <c r="F28" s="33" t="s">
        <v>7</v>
      </c>
      <c r="G28" s="33"/>
      <c r="H28" s="33">
        <v>9.4499999999999993</v>
      </c>
      <c r="I28" s="33">
        <v>9.4</v>
      </c>
      <c r="J28" s="33">
        <f>SUM(G28:I28)</f>
        <v>18.850000000000001</v>
      </c>
    </row>
    <row r="29" spans="1:10" x14ac:dyDescent="0.3">
      <c r="A29" s="31" t="s">
        <v>132</v>
      </c>
      <c r="B29" s="31" t="s">
        <v>83</v>
      </c>
      <c r="C29" s="31" t="s">
        <v>84</v>
      </c>
      <c r="D29" s="32">
        <v>41691</v>
      </c>
      <c r="E29" s="33" t="s">
        <v>16</v>
      </c>
      <c r="F29" s="33" t="s">
        <v>7</v>
      </c>
      <c r="G29" s="33">
        <v>8.85</v>
      </c>
      <c r="H29" s="33">
        <v>9.4499999999999993</v>
      </c>
      <c r="I29" s="33">
        <v>0</v>
      </c>
      <c r="J29" s="33">
        <f>SUM(G29:I29)</f>
        <v>18.299999999999997</v>
      </c>
    </row>
  </sheetData>
  <sortState ref="A2:J29">
    <sortCondition descending="1" ref="J2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K48" sqref="A48:K48"/>
    </sheetView>
  </sheetViews>
  <sheetFormatPr defaultRowHeight="14.4" x14ac:dyDescent="0.3"/>
  <cols>
    <col min="1" max="1" width="23.6640625" style="38" bestFit="1" customWidth="1"/>
    <col min="2" max="2" width="10.109375" style="38" bestFit="1" customWidth="1"/>
    <col min="3" max="3" width="12.109375" style="38" bestFit="1" customWidth="1"/>
    <col min="4" max="4" width="10.44140625" style="37" bestFit="1" customWidth="1"/>
    <col min="5" max="5" width="9.88671875" style="37" bestFit="1" customWidth="1"/>
    <col min="6" max="6" width="8.6640625" style="37" bestFit="1" customWidth="1"/>
    <col min="7" max="11" width="12.6640625" style="38" customWidth="1"/>
    <col min="12" max="12" width="18.6640625" style="38" bestFit="1" customWidth="1"/>
  </cols>
  <sheetData>
    <row r="1" spans="1:12" s="1" customForma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139</v>
      </c>
      <c r="F1" s="5" t="s">
        <v>140</v>
      </c>
      <c r="G1" s="5" t="s">
        <v>4</v>
      </c>
      <c r="H1" s="5" t="s">
        <v>141</v>
      </c>
      <c r="I1" s="5" t="s">
        <v>5</v>
      </c>
      <c r="J1" s="5" t="s">
        <v>142</v>
      </c>
      <c r="K1" s="9"/>
      <c r="L1" s="37"/>
    </row>
    <row r="2" spans="1:12" x14ac:dyDescent="0.3">
      <c r="A2" s="27" t="s">
        <v>8</v>
      </c>
      <c r="B2" s="27" t="s">
        <v>101</v>
      </c>
      <c r="C2" s="27" t="s">
        <v>60</v>
      </c>
      <c r="D2" s="28">
        <v>41675</v>
      </c>
      <c r="E2" s="29" t="s">
        <v>16</v>
      </c>
      <c r="F2" s="29" t="s">
        <v>17</v>
      </c>
      <c r="G2" s="29">
        <v>9.5</v>
      </c>
      <c r="H2" s="29">
        <v>9.6</v>
      </c>
      <c r="I2" s="29">
        <v>9.9</v>
      </c>
      <c r="J2" s="29">
        <f>SUM(F2:I2)</f>
        <v>29</v>
      </c>
      <c r="K2" s="36"/>
      <c r="L2" s="37"/>
    </row>
    <row r="3" spans="1:12" x14ac:dyDescent="0.3">
      <c r="A3" s="34" t="s">
        <v>8</v>
      </c>
      <c r="B3" s="34" t="s">
        <v>106</v>
      </c>
      <c r="C3" s="34" t="s">
        <v>39</v>
      </c>
      <c r="D3" s="35">
        <v>41320</v>
      </c>
      <c r="E3" s="36" t="s">
        <v>16</v>
      </c>
      <c r="F3" s="36" t="s">
        <v>17</v>
      </c>
      <c r="G3" s="36">
        <v>9.6</v>
      </c>
      <c r="H3" s="36">
        <v>9.5</v>
      </c>
      <c r="I3" s="36">
        <v>9.6</v>
      </c>
      <c r="J3" s="36">
        <f>SUM(F3:I3)</f>
        <v>28.700000000000003</v>
      </c>
      <c r="K3" s="36"/>
      <c r="L3" s="37"/>
    </row>
    <row r="4" spans="1:12" x14ac:dyDescent="0.3">
      <c r="A4" s="34" t="s">
        <v>137</v>
      </c>
      <c r="B4" s="34" t="s">
        <v>82</v>
      </c>
      <c r="C4" s="34" t="s">
        <v>30</v>
      </c>
      <c r="D4" s="35">
        <v>41422</v>
      </c>
      <c r="E4" s="36" t="s">
        <v>16</v>
      </c>
      <c r="F4" s="36" t="s">
        <v>17</v>
      </c>
      <c r="G4" s="36">
        <v>9.35</v>
      </c>
      <c r="H4" s="36">
        <v>9.65</v>
      </c>
      <c r="I4" s="36">
        <v>9.65</v>
      </c>
      <c r="J4" s="36">
        <f>SUM(F4:I4)</f>
        <v>28.65</v>
      </c>
      <c r="K4" s="36"/>
      <c r="L4" s="37"/>
    </row>
    <row r="5" spans="1:12" x14ac:dyDescent="0.3">
      <c r="A5" s="34" t="s">
        <v>8</v>
      </c>
      <c r="B5" s="34" t="s">
        <v>95</v>
      </c>
      <c r="C5" s="34" t="s">
        <v>93</v>
      </c>
      <c r="D5" s="35">
        <v>41777</v>
      </c>
      <c r="E5" s="36" t="s">
        <v>16</v>
      </c>
      <c r="F5" s="36" t="s">
        <v>17</v>
      </c>
      <c r="G5" s="36">
        <v>9.4</v>
      </c>
      <c r="H5" s="36">
        <v>9.4499999999999993</v>
      </c>
      <c r="I5" s="36">
        <v>9.6999999999999993</v>
      </c>
      <c r="J5" s="36">
        <f>SUM(F5:I5)</f>
        <v>28.55</v>
      </c>
      <c r="K5" s="36"/>
      <c r="L5" s="37"/>
    </row>
    <row r="6" spans="1:12" x14ac:dyDescent="0.3">
      <c r="A6" s="34" t="s">
        <v>131</v>
      </c>
      <c r="B6" s="34" t="s">
        <v>127</v>
      </c>
      <c r="C6" s="34" t="s">
        <v>128</v>
      </c>
      <c r="D6" s="35">
        <v>41901</v>
      </c>
      <c r="E6" s="36" t="s">
        <v>16</v>
      </c>
      <c r="F6" s="36" t="s">
        <v>17</v>
      </c>
      <c r="G6" s="36">
        <v>9.5</v>
      </c>
      <c r="H6" s="36">
        <v>9.65</v>
      </c>
      <c r="I6" s="36">
        <v>9.4</v>
      </c>
      <c r="J6" s="36">
        <f>SUM(F6:I6)</f>
        <v>28.549999999999997</v>
      </c>
      <c r="K6" s="36"/>
      <c r="L6" s="37"/>
    </row>
    <row r="7" spans="1:12" x14ac:dyDescent="0.3">
      <c r="A7" s="34" t="s">
        <v>8</v>
      </c>
      <c r="B7" s="34" t="s">
        <v>113</v>
      </c>
      <c r="C7" s="34" t="s">
        <v>55</v>
      </c>
      <c r="D7" s="35">
        <v>41976</v>
      </c>
      <c r="E7" s="36" t="s">
        <v>16</v>
      </c>
      <c r="F7" s="36" t="s">
        <v>17</v>
      </c>
      <c r="G7" s="36">
        <v>9.1999999999999993</v>
      </c>
      <c r="H7" s="36">
        <v>9.4499999999999993</v>
      </c>
      <c r="I7" s="36">
        <v>9.65</v>
      </c>
      <c r="J7" s="36">
        <f>SUM(F7:I7)</f>
        <v>28.299999999999997</v>
      </c>
      <c r="K7" s="36"/>
      <c r="L7" s="37"/>
    </row>
    <row r="8" spans="1:12" x14ac:dyDescent="0.3">
      <c r="A8" s="34" t="s">
        <v>131</v>
      </c>
      <c r="B8" s="34" t="s">
        <v>18</v>
      </c>
      <c r="C8" s="34" t="s">
        <v>12</v>
      </c>
      <c r="D8" s="35">
        <v>41569</v>
      </c>
      <c r="E8" s="36" t="s">
        <v>16</v>
      </c>
      <c r="F8" s="36" t="s">
        <v>17</v>
      </c>
      <c r="G8" s="36">
        <v>8.4</v>
      </c>
      <c r="H8" s="36">
        <v>9.8000000000000007</v>
      </c>
      <c r="I8" s="36">
        <v>9.85</v>
      </c>
      <c r="J8" s="36">
        <f>SUM(F8:I8)</f>
        <v>28.050000000000004</v>
      </c>
      <c r="K8" s="36"/>
      <c r="L8" s="37"/>
    </row>
    <row r="9" spans="1:12" x14ac:dyDescent="0.3">
      <c r="A9" s="34" t="s">
        <v>135</v>
      </c>
      <c r="B9" s="34" t="s">
        <v>80</v>
      </c>
      <c r="C9" s="34" t="s">
        <v>81</v>
      </c>
      <c r="D9" s="35">
        <v>41910</v>
      </c>
      <c r="E9" s="36" t="s">
        <v>16</v>
      </c>
      <c r="F9" s="36" t="s">
        <v>17</v>
      </c>
      <c r="G9" s="36">
        <v>9.1999999999999993</v>
      </c>
      <c r="H9" s="36">
        <v>9.3000000000000007</v>
      </c>
      <c r="I9" s="36">
        <v>9.5</v>
      </c>
      <c r="J9" s="36">
        <f>SUM(F9:I9)</f>
        <v>28</v>
      </c>
      <c r="K9" s="36"/>
      <c r="L9" s="37"/>
    </row>
    <row r="10" spans="1:12" x14ac:dyDescent="0.3">
      <c r="A10" s="34" t="s">
        <v>133</v>
      </c>
      <c r="B10" s="34" t="s">
        <v>111</v>
      </c>
      <c r="C10" s="34" t="s">
        <v>48</v>
      </c>
      <c r="D10" s="35">
        <v>41544</v>
      </c>
      <c r="E10" s="36" t="s">
        <v>16</v>
      </c>
      <c r="F10" s="36" t="s">
        <v>17</v>
      </c>
      <c r="G10" s="36">
        <v>9.3000000000000007</v>
      </c>
      <c r="H10" s="36">
        <v>8.9</v>
      </c>
      <c r="I10" s="36">
        <v>9.6999999999999993</v>
      </c>
      <c r="J10" s="36">
        <f>SUM(F10:I10)</f>
        <v>27.900000000000002</v>
      </c>
      <c r="K10" s="36"/>
      <c r="L10" s="37"/>
    </row>
    <row r="11" spans="1:12" x14ac:dyDescent="0.3">
      <c r="A11" s="34" t="s">
        <v>133</v>
      </c>
      <c r="B11" s="34" t="s">
        <v>91</v>
      </c>
      <c r="C11" s="34" t="s">
        <v>49</v>
      </c>
      <c r="D11" s="35">
        <v>41349</v>
      </c>
      <c r="E11" s="36" t="s">
        <v>16</v>
      </c>
      <c r="F11" s="36" t="s">
        <v>17</v>
      </c>
      <c r="G11" s="36">
        <v>9.1999999999999993</v>
      </c>
      <c r="H11" s="36">
        <v>9.1999999999999993</v>
      </c>
      <c r="I11" s="36">
        <v>9.4499999999999993</v>
      </c>
      <c r="J11" s="36">
        <f>SUM(F11:I11)</f>
        <v>27.849999999999998</v>
      </c>
      <c r="K11" s="36"/>
      <c r="L11" s="37"/>
    </row>
    <row r="12" spans="1:12" x14ac:dyDescent="0.3">
      <c r="A12" s="34" t="s">
        <v>133</v>
      </c>
      <c r="B12" s="34" t="s">
        <v>109</v>
      </c>
      <c r="C12" s="34" t="s">
        <v>60</v>
      </c>
      <c r="D12" s="35">
        <v>41624</v>
      </c>
      <c r="E12" s="36" t="s">
        <v>16</v>
      </c>
      <c r="F12" s="36" t="s">
        <v>17</v>
      </c>
      <c r="G12" s="36">
        <v>9.3000000000000007</v>
      </c>
      <c r="H12" s="36">
        <v>8.85</v>
      </c>
      <c r="I12" s="36">
        <v>9.6</v>
      </c>
      <c r="J12" s="36">
        <f>SUM(F12:I12)</f>
        <v>27.75</v>
      </c>
      <c r="K12" s="36"/>
      <c r="L12" s="37"/>
    </row>
    <row r="13" spans="1:12" x14ac:dyDescent="0.3">
      <c r="A13" s="34" t="s">
        <v>135</v>
      </c>
      <c r="B13" s="34" t="s">
        <v>74</v>
      </c>
      <c r="C13" s="34" t="s">
        <v>53</v>
      </c>
      <c r="D13" s="35">
        <v>41704</v>
      </c>
      <c r="E13" s="36" t="s">
        <v>16</v>
      </c>
      <c r="F13" s="36" t="s">
        <v>17</v>
      </c>
      <c r="G13" s="36">
        <v>9.15</v>
      </c>
      <c r="H13" s="36">
        <v>8.9499999999999993</v>
      </c>
      <c r="I13" s="36">
        <v>9.6</v>
      </c>
      <c r="J13" s="36">
        <f>SUM(F13:I13)</f>
        <v>27.700000000000003</v>
      </c>
      <c r="K13" s="36"/>
      <c r="L13" s="37"/>
    </row>
    <row r="14" spans="1:12" x14ac:dyDescent="0.3">
      <c r="A14" s="34" t="s">
        <v>131</v>
      </c>
      <c r="B14" s="34" t="s">
        <v>123</v>
      </c>
      <c r="C14" s="34" t="s">
        <v>71</v>
      </c>
      <c r="D14" s="35">
        <v>41939</v>
      </c>
      <c r="E14" s="36" t="s">
        <v>16</v>
      </c>
      <c r="F14" s="36" t="s">
        <v>17</v>
      </c>
      <c r="G14" s="36">
        <v>8.3000000000000007</v>
      </c>
      <c r="H14" s="36">
        <v>9.65</v>
      </c>
      <c r="I14" s="36">
        <v>9.6999999999999993</v>
      </c>
      <c r="J14" s="36">
        <f>SUM(F14:I14)</f>
        <v>27.650000000000002</v>
      </c>
      <c r="K14" s="36"/>
      <c r="L14" s="37"/>
    </row>
    <row r="15" spans="1:12" x14ac:dyDescent="0.3">
      <c r="A15" s="34" t="s">
        <v>137</v>
      </c>
      <c r="B15" s="34" t="s">
        <v>69</v>
      </c>
      <c r="C15" s="34" t="s">
        <v>15</v>
      </c>
      <c r="D15" s="35">
        <v>41821</v>
      </c>
      <c r="E15" s="36" t="s">
        <v>16</v>
      </c>
      <c r="F15" s="36" t="s">
        <v>17</v>
      </c>
      <c r="G15" s="36">
        <v>8.8000000000000007</v>
      </c>
      <c r="H15" s="36">
        <v>9.4499999999999993</v>
      </c>
      <c r="I15" s="36">
        <v>9.4</v>
      </c>
      <c r="J15" s="36">
        <f>SUM(F15:I15)</f>
        <v>27.65</v>
      </c>
      <c r="K15" s="36"/>
      <c r="L15" s="37"/>
    </row>
    <row r="16" spans="1:12" x14ac:dyDescent="0.3">
      <c r="A16" s="34" t="s">
        <v>135</v>
      </c>
      <c r="B16" s="34" t="s">
        <v>56</v>
      </c>
      <c r="C16" s="34" t="s">
        <v>27</v>
      </c>
      <c r="D16" s="35">
        <v>41599</v>
      </c>
      <c r="E16" s="36" t="s">
        <v>16</v>
      </c>
      <c r="F16" s="36" t="s">
        <v>17</v>
      </c>
      <c r="G16" s="36">
        <v>8.8000000000000007</v>
      </c>
      <c r="H16" s="36">
        <v>9.4499999999999993</v>
      </c>
      <c r="I16" s="36">
        <v>9.3000000000000007</v>
      </c>
      <c r="J16" s="36">
        <f>SUM(F16:I16)</f>
        <v>27.55</v>
      </c>
      <c r="K16" s="36"/>
      <c r="L16" s="37"/>
    </row>
    <row r="17" spans="1:12" x14ac:dyDescent="0.3">
      <c r="A17" s="34" t="s">
        <v>137</v>
      </c>
      <c r="B17" s="34" t="s">
        <v>69</v>
      </c>
      <c r="C17" s="34" t="s">
        <v>33</v>
      </c>
      <c r="D17" s="35">
        <v>41821</v>
      </c>
      <c r="E17" s="36" t="s">
        <v>16</v>
      </c>
      <c r="F17" s="36" t="s">
        <v>17</v>
      </c>
      <c r="G17" s="36">
        <v>8.9</v>
      </c>
      <c r="H17" s="36">
        <v>9.3000000000000007</v>
      </c>
      <c r="I17" s="36">
        <v>9.3000000000000007</v>
      </c>
      <c r="J17" s="36">
        <f>SUM(F17:I17)</f>
        <v>27.500000000000004</v>
      </c>
      <c r="K17" s="36"/>
      <c r="L17" s="37"/>
    </row>
    <row r="18" spans="1:12" x14ac:dyDescent="0.3">
      <c r="A18" s="34" t="s">
        <v>133</v>
      </c>
      <c r="B18" s="34" t="s">
        <v>67</v>
      </c>
      <c r="C18" s="34" t="s">
        <v>68</v>
      </c>
      <c r="D18" s="35">
        <v>41365</v>
      </c>
      <c r="E18" s="36" t="s">
        <v>16</v>
      </c>
      <c r="F18" s="36" t="s">
        <v>17</v>
      </c>
      <c r="G18" s="36">
        <v>8.9</v>
      </c>
      <c r="H18" s="36">
        <v>8.85</v>
      </c>
      <c r="I18" s="36">
        <v>9.65</v>
      </c>
      <c r="J18" s="36">
        <f>SUM(F18:I18)</f>
        <v>27.4</v>
      </c>
      <c r="K18" s="36"/>
      <c r="L18" s="37"/>
    </row>
    <row r="19" spans="1:12" x14ac:dyDescent="0.3">
      <c r="A19" s="34" t="s">
        <v>133</v>
      </c>
      <c r="B19" s="34" t="s">
        <v>118</v>
      </c>
      <c r="C19" s="34" t="s">
        <v>90</v>
      </c>
      <c r="D19" s="35">
        <v>41484</v>
      </c>
      <c r="E19" s="36" t="s">
        <v>16</v>
      </c>
      <c r="F19" s="36" t="s">
        <v>17</v>
      </c>
      <c r="G19" s="36">
        <v>9.4499999999999993</v>
      </c>
      <c r="H19" s="36">
        <v>8.65</v>
      </c>
      <c r="I19" s="36">
        <v>9</v>
      </c>
      <c r="J19" s="36">
        <f>SUM(F19:I19)</f>
        <v>27.1</v>
      </c>
      <c r="K19" s="36"/>
      <c r="L19" s="37"/>
    </row>
    <row r="20" spans="1:12" x14ac:dyDescent="0.3">
      <c r="A20" s="34" t="s">
        <v>136</v>
      </c>
      <c r="B20" s="34" t="s">
        <v>112</v>
      </c>
      <c r="C20" s="34" t="s">
        <v>33</v>
      </c>
      <c r="D20" s="35">
        <v>41589</v>
      </c>
      <c r="E20" s="36" t="s">
        <v>16</v>
      </c>
      <c r="F20" s="36" t="s">
        <v>17</v>
      </c>
      <c r="G20" s="36">
        <v>8.4499999999999993</v>
      </c>
      <c r="H20" s="36">
        <v>9.1</v>
      </c>
      <c r="I20" s="36">
        <v>9.5500000000000007</v>
      </c>
      <c r="J20" s="36">
        <f>SUM(F20:I20)</f>
        <v>27.099999999999998</v>
      </c>
      <c r="K20" s="36"/>
      <c r="L20" s="37"/>
    </row>
    <row r="21" spans="1:12" x14ac:dyDescent="0.3">
      <c r="A21" s="34" t="s">
        <v>133</v>
      </c>
      <c r="B21" s="34" t="s">
        <v>110</v>
      </c>
      <c r="C21" s="34" t="s">
        <v>90</v>
      </c>
      <c r="D21" s="35">
        <v>41671</v>
      </c>
      <c r="E21" s="36" t="s">
        <v>16</v>
      </c>
      <c r="F21" s="36" t="s">
        <v>17</v>
      </c>
      <c r="G21" s="36">
        <v>8.65</v>
      </c>
      <c r="H21" s="36">
        <v>9.1</v>
      </c>
      <c r="I21" s="36">
        <v>9.1999999999999993</v>
      </c>
      <c r="J21" s="36">
        <f>SUM(F21:I21)</f>
        <v>26.95</v>
      </c>
      <c r="K21" s="36"/>
      <c r="L21" s="37"/>
    </row>
    <row r="22" spans="1:12" x14ac:dyDescent="0.3">
      <c r="A22" s="34" t="s">
        <v>133</v>
      </c>
      <c r="B22" s="34" t="s">
        <v>35</v>
      </c>
      <c r="C22" s="34" t="s">
        <v>36</v>
      </c>
      <c r="D22" s="35">
        <v>41672</v>
      </c>
      <c r="E22" s="36" t="s">
        <v>16</v>
      </c>
      <c r="F22" s="36" t="s">
        <v>17</v>
      </c>
      <c r="G22" s="36">
        <v>9.1999999999999993</v>
      </c>
      <c r="H22" s="36">
        <v>8.25</v>
      </c>
      <c r="I22" s="36">
        <v>9.4</v>
      </c>
      <c r="J22" s="36">
        <f>SUM(F22:I22)</f>
        <v>26.85</v>
      </c>
      <c r="K22" s="36"/>
      <c r="L22" s="37"/>
    </row>
    <row r="23" spans="1:12" x14ac:dyDescent="0.3">
      <c r="A23" s="34" t="s">
        <v>133</v>
      </c>
      <c r="B23" s="34" t="s">
        <v>37</v>
      </c>
      <c r="C23" s="34" t="s">
        <v>38</v>
      </c>
      <c r="D23" s="35">
        <v>41943</v>
      </c>
      <c r="E23" s="36" t="s">
        <v>16</v>
      </c>
      <c r="F23" s="36" t="s">
        <v>17</v>
      </c>
      <c r="G23" s="36">
        <v>9.1</v>
      </c>
      <c r="H23" s="36">
        <v>8.4</v>
      </c>
      <c r="I23" s="36">
        <v>9.35</v>
      </c>
      <c r="J23" s="36">
        <f>SUM(F23:I23)</f>
        <v>26.85</v>
      </c>
      <c r="K23" s="36"/>
      <c r="L23" s="37"/>
    </row>
    <row r="24" spans="1:12" x14ac:dyDescent="0.3">
      <c r="A24" s="34" t="s">
        <v>131</v>
      </c>
      <c r="B24" s="34" t="s">
        <v>43</v>
      </c>
      <c r="C24" s="34" t="s">
        <v>44</v>
      </c>
      <c r="D24" s="35">
        <v>41435</v>
      </c>
      <c r="E24" s="36" t="s">
        <v>16</v>
      </c>
      <c r="F24" s="36" t="s">
        <v>17</v>
      </c>
      <c r="G24" s="36">
        <v>8.5</v>
      </c>
      <c r="H24" s="36">
        <v>9.4499999999999993</v>
      </c>
      <c r="I24" s="36">
        <v>8.8000000000000007</v>
      </c>
      <c r="J24" s="36">
        <f>SUM(F24:I24)</f>
        <v>26.75</v>
      </c>
      <c r="K24" s="36"/>
      <c r="L24" s="37"/>
    </row>
    <row r="25" spans="1:12" x14ac:dyDescent="0.3">
      <c r="A25" s="34" t="s">
        <v>132</v>
      </c>
      <c r="B25" s="34" t="s">
        <v>59</v>
      </c>
      <c r="C25" s="34" t="s">
        <v>38</v>
      </c>
      <c r="D25" s="35">
        <v>41296</v>
      </c>
      <c r="E25" s="36" t="s">
        <v>16</v>
      </c>
      <c r="F25" s="36" t="s">
        <v>17</v>
      </c>
      <c r="G25" s="36"/>
      <c r="H25" s="36"/>
      <c r="I25" s="36"/>
      <c r="J25" s="36">
        <f>SUM(F25:I25)</f>
        <v>0</v>
      </c>
      <c r="K25" s="36"/>
      <c r="L25" s="37"/>
    </row>
    <row r="26" spans="1:12" x14ac:dyDescent="0.3">
      <c r="A26" s="34" t="s">
        <v>131</v>
      </c>
      <c r="B26" s="34" t="s">
        <v>31</v>
      </c>
      <c r="C26" s="34" t="s">
        <v>32</v>
      </c>
      <c r="D26" s="35">
        <v>41993</v>
      </c>
      <c r="E26" s="36" t="s">
        <v>16</v>
      </c>
      <c r="F26" s="36" t="s">
        <v>17</v>
      </c>
      <c r="G26" s="36"/>
      <c r="H26" s="36"/>
      <c r="I26" s="36"/>
      <c r="J26" s="36">
        <f>SUM(F26:I26)</f>
        <v>0</v>
      </c>
      <c r="K26" s="36"/>
      <c r="L26" s="37"/>
    </row>
    <row r="27" spans="1:12" x14ac:dyDescent="0.3">
      <c r="A27" s="34"/>
      <c r="B27" s="34"/>
      <c r="C27" s="34"/>
      <c r="D27" s="35"/>
      <c r="E27" s="36"/>
      <c r="F27" s="36"/>
      <c r="G27" s="36"/>
      <c r="H27" s="36"/>
      <c r="I27" s="36"/>
      <c r="J27" s="36"/>
      <c r="K27" s="36"/>
      <c r="L27" s="37"/>
    </row>
    <row r="28" spans="1:12" x14ac:dyDescent="0.3">
      <c r="A28" s="5" t="s">
        <v>0</v>
      </c>
      <c r="B28" s="5" t="s">
        <v>1</v>
      </c>
      <c r="C28" s="5" t="s">
        <v>2</v>
      </c>
      <c r="D28" s="5" t="s">
        <v>3</v>
      </c>
      <c r="E28" s="5" t="s">
        <v>139</v>
      </c>
      <c r="F28" s="5" t="s">
        <v>140</v>
      </c>
      <c r="G28" s="5" t="s">
        <v>4</v>
      </c>
      <c r="H28" s="5" t="s">
        <v>141</v>
      </c>
      <c r="I28" s="5" t="s">
        <v>5</v>
      </c>
      <c r="J28" s="5" t="s">
        <v>6</v>
      </c>
      <c r="K28" s="5" t="s">
        <v>142</v>
      </c>
      <c r="L28" s="8" t="s">
        <v>215</v>
      </c>
    </row>
    <row r="29" spans="1:12" x14ac:dyDescent="0.3">
      <c r="A29" s="17" t="s">
        <v>133</v>
      </c>
      <c r="B29" s="17" t="s">
        <v>86</v>
      </c>
      <c r="C29" s="17" t="s">
        <v>23</v>
      </c>
      <c r="D29" s="18">
        <v>41611</v>
      </c>
      <c r="E29" s="19" t="s">
        <v>16</v>
      </c>
      <c r="F29" s="19" t="s">
        <v>34</v>
      </c>
      <c r="G29" s="19">
        <v>11.45</v>
      </c>
      <c r="H29" s="19">
        <v>12.15</v>
      </c>
      <c r="I29" s="19">
        <v>12.5</v>
      </c>
      <c r="J29" s="19">
        <v>12</v>
      </c>
      <c r="K29" s="19">
        <f>SUM(G29:J29)</f>
        <v>48.1</v>
      </c>
      <c r="L29" s="39">
        <f>SUM(G29:J29)-MIN(G29:J29)</f>
        <v>36.650000000000006</v>
      </c>
    </row>
    <row r="30" spans="1:12" x14ac:dyDescent="0.3">
      <c r="A30" s="4" t="s">
        <v>138</v>
      </c>
      <c r="B30" s="4" t="s">
        <v>114</v>
      </c>
      <c r="C30" s="4" t="s">
        <v>75</v>
      </c>
      <c r="D30" s="6">
        <v>41805</v>
      </c>
      <c r="E30" s="7" t="s">
        <v>16</v>
      </c>
      <c r="F30" s="7" t="s">
        <v>34</v>
      </c>
      <c r="G30" s="7">
        <v>11.95</v>
      </c>
      <c r="H30" s="7">
        <v>12.05</v>
      </c>
      <c r="I30" s="7">
        <v>12.6</v>
      </c>
      <c r="J30" s="7">
        <v>11.5</v>
      </c>
      <c r="K30" s="7">
        <f>SUM(G30:J30)</f>
        <v>48.1</v>
      </c>
      <c r="L30" s="40">
        <f>SUM(G30:J30)-MIN(G30:J30)</f>
        <v>36.6</v>
      </c>
    </row>
    <row r="31" spans="1:12" x14ac:dyDescent="0.3">
      <c r="A31" s="4" t="s">
        <v>138</v>
      </c>
      <c r="B31" s="4" t="s">
        <v>125</v>
      </c>
      <c r="C31" s="4" t="s">
        <v>126</v>
      </c>
      <c r="D31" s="6">
        <v>41802</v>
      </c>
      <c r="E31" s="7" t="s">
        <v>16</v>
      </c>
      <c r="F31" s="7" t="s">
        <v>34</v>
      </c>
      <c r="G31" s="7">
        <v>11.85</v>
      </c>
      <c r="H31" s="7">
        <v>11.75</v>
      </c>
      <c r="I31" s="7">
        <v>12.5</v>
      </c>
      <c r="J31" s="7">
        <v>12.1</v>
      </c>
      <c r="K31" s="7">
        <f>SUM(G31:J31)</f>
        <v>48.2</v>
      </c>
      <c r="L31" s="40">
        <f>SUM(G31:J31)-MIN(G31:J31)</f>
        <v>36.450000000000003</v>
      </c>
    </row>
    <row r="32" spans="1:12" x14ac:dyDescent="0.3">
      <c r="A32" s="4" t="s">
        <v>138</v>
      </c>
      <c r="B32" s="4" t="s">
        <v>70</v>
      </c>
      <c r="C32" s="4" t="s">
        <v>9</v>
      </c>
      <c r="D32" s="6">
        <v>41390</v>
      </c>
      <c r="E32" s="7" t="s">
        <v>16</v>
      </c>
      <c r="F32" s="7" t="s">
        <v>34</v>
      </c>
      <c r="G32" s="7">
        <v>11.3</v>
      </c>
      <c r="H32" s="7">
        <v>11.6</v>
      </c>
      <c r="I32" s="7">
        <v>12.8</v>
      </c>
      <c r="J32" s="7">
        <v>11.7</v>
      </c>
      <c r="K32" s="7">
        <f>SUM(G32:J32)</f>
        <v>47.400000000000006</v>
      </c>
      <c r="L32" s="40">
        <f>SUM(G32:J32)-MIN(G32:J32)</f>
        <v>36.100000000000009</v>
      </c>
    </row>
    <row r="33" spans="1:12" x14ac:dyDescent="0.3">
      <c r="A33" s="4" t="s">
        <v>8</v>
      </c>
      <c r="B33" s="4" t="s">
        <v>94</v>
      </c>
      <c r="C33" s="4" t="s">
        <v>78</v>
      </c>
      <c r="D33" s="6">
        <v>41762</v>
      </c>
      <c r="E33" s="7" t="s">
        <v>16</v>
      </c>
      <c r="F33" s="7" t="s">
        <v>34</v>
      </c>
      <c r="G33" s="7">
        <v>11.5</v>
      </c>
      <c r="H33" s="7">
        <v>10.9</v>
      </c>
      <c r="I33" s="7">
        <v>12.6</v>
      </c>
      <c r="J33" s="7">
        <v>11.5</v>
      </c>
      <c r="K33" s="7">
        <f>SUM(G33:J33)</f>
        <v>46.5</v>
      </c>
      <c r="L33" s="40">
        <f>SUM(G33:J33)-MIN(G33:J33)</f>
        <v>35.6</v>
      </c>
    </row>
    <row r="34" spans="1:12" x14ac:dyDescent="0.3">
      <c r="A34" s="4"/>
      <c r="B34" s="4"/>
      <c r="C34" s="4"/>
      <c r="D34" s="6"/>
      <c r="E34" s="7"/>
      <c r="F34" s="7"/>
      <c r="G34" s="7"/>
      <c r="H34" s="7"/>
      <c r="I34" s="7"/>
      <c r="J34" s="7"/>
      <c r="K34" s="7"/>
      <c r="L34" s="40"/>
    </row>
    <row r="35" spans="1:12" x14ac:dyDescent="0.3">
      <c r="A35" s="5"/>
      <c r="B35" s="5" t="s">
        <v>1</v>
      </c>
      <c r="C35" s="5" t="s">
        <v>2</v>
      </c>
      <c r="D35" s="5" t="s">
        <v>3</v>
      </c>
      <c r="E35" s="5" t="s">
        <v>139</v>
      </c>
      <c r="F35" s="5" t="s">
        <v>140</v>
      </c>
      <c r="G35" s="5" t="s">
        <v>4</v>
      </c>
      <c r="H35" s="5" t="s">
        <v>141</v>
      </c>
      <c r="I35" s="5" t="s">
        <v>5</v>
      </c>
      <c r="J35" s="5" t="s">
        <v>6</v>
      </c>
      <c r="K35" s="5" t="s">
        <v>142</v>
      </c>
      <c r="L35" s="8" t="s">
        <v>215</v>
      </c>
    </row>
    <row r="36" spans="1:12" x14ac:dyDescent="0.3">
      <c r="A36" s="27" t="s">
        <v>136</v>
      </c>
      <c r="B36" s="27" t="s">
        <v>89</v>
      </c>
      <c r="C36" s="27" t="s">
        <v>21</v>
      </c>
      <c r="D36" s="28">
        <v>41414</v>
      </c>
      <c r="E36" s="29" t="s">
        <v>16</v>
      </c>
      <c r="F36" s="29" t="s">
        <v>10</v>
      </c>
      <c r="G36" s="41">
        <v>10.199999999999999</v>
      </c>
      <c r="H36" s="29">
        <v>10.8</v>
      </c>
      <c r="I36" s="29">
        <v>11.75</v>
      </c>
      <c r="J36" s="29">
        <v>11.75</v>
      </c>
      <c r="K36" s="29">
        <f>SUM(G36:J36)</f>
        <v>44.5</v>
      </c>
      <c r="L36" s="42">
        <f>SUM(G36:J36)-MIN(G36:J36)</f>
        <v>34.299999999999997</v>
      </c>
    </row>
    <row r="37" spans="1:12" x14ac:dyDescent="0.3">
      <c r="A37" s="21" t="s">
        <v>135</v>
      </c>
      <c r="B37" s="21" t="s">
        <v>76</v>
      </c>
      <c r="C37" s="21" t="s">
        <v>49</v>
      </c>
      <c r="D37" s="22">
        <v>41751</v>
      </c>
      <c r="E37" s="23" t="s">
        <v>16</v>
      </c>
      <c r="F37" s="23" t="s">
        <v>10</v>
      </c>
      <c r="G37" s="23">
        <v>11.2</v>
      </c>
      <c r="H37" s="23">
        <v>11.25</v>
      </c>
      <c r="I37" s="23">
        <v>11.7</v>
      </c>
      <c r="J37" s="23">
        <v>9.8000000000000007</v>
      </c>
      <c r="K37" s="23">
        <f>SUM(G37:J37)</f>
        <v>43.95</v>
      </c>
      <c r="L37" s="43">
        <f>SUM(G37:J37)-MIN(G37:J37)</f>
        <v>34.150000000000006</v>
      </c>
    </row>
    <row r="38" spans="1:12" x14ac:dyDescent="0.3">
      <c r="A38" s="21" t="s">
        <v>135</v>
      </c>
      <c r="B38" s="21" t="s">
        <v>87</v>
      </c>
      <c r="C38" s="21" t="s">
        <v>42</v>
      </c>
      <c r="D38" s="22">
        <v>41605</v>
      </c>
      <c r="E38" s="23" t="s">
        <v>16</v>
      </c>
      <c r="F38" s="23" t="s">
        <v>10</v>
      </c>
      <c r="G38" s="23">
        <v>11.1</v>
      </c>
      <c r="H38" s="23">
        <v>10.35</v>
      </c>
      <c r="I38" s="23">
        <v>11.75</v>
      </c>
      <c r="J38" s="23">
        <v>11.2</v>
      </c>
      <c r="K38" s="23">
        <f>SUM(G38:J38)</f>
        <v>44.400000000000006</v>
      </c>
      <c r="L38" s="43">
        <f>SUM(G38:J38)-MIN(G38:J38)</f>
        <v>34.050000000000004</v>
      </c>
    </row>
    <row r="39" spans="1:12" x14ac:dyDescent="0.3">
      <c r="A39" s="21" t="s">
        <v>133</v>
      </c>
      <c r="B39" s="21" t="s">
        <v>129</v>
      </c>
      <c r="C39" s="21" t="s">
        <v>130</v>
      </c>
      <c r="D39" s="22">
        <v>41656</v>
      </c>
      <c r="E39" s="23" t="s">
        <v>16</v>
      </c>
      <c r="F39" s="23" t="s">
        <v>10</v>
      </c>
      <c r="G39" s="23">
        <v>11.15</v>
      </c>
      <c r="H39" s="23">
        <v>11.2</v>
      </c>
      <c r="I39" s="23">
        <v>11.7</v>
      </c>
      <c r="J39" s="23">
        <v>11</v>
      </c>
      <c r="K39" s="23">
        <f>SUM(G39:J39)</f>
        <v>45.05</v>
      </c>
      <c r="L39" s="43">
        <f>SUM(G39:J39)-MIN(G39:J39)</f>
        <v>34.049999999999997</v>
      </c>
    </row>
    <row r="40" spans="1:12" x14ac:dyDescent="0.3">
      <c r="A40" s="21" t="s">
        <v>137</v>
      </c>
      <c r="B40" s="21" t="s">
        <v>102</v>
      </c>
      <c r="C40" s="21" t="s">
        <v>55</v>
      </c>
      <c r="D40" s="22">
        <v>41318</v>
      </c>
      <c r="E40" s="23" t="s">
        <v>16</v>
      </c>
      <c r="F40" s="23" t="s">
        <v>10</v>
      </c>
      <c r="G40" s="23">
        <v>10.55</v>
      </c>
      <c r="H40" s="23">
        <v>11.5</v>
      </c>
      <c r="I40" s="23">
        <v>11.6</v>
      </c>
      <c r="J40" s="23">
        <v>10.4</v>
      </c>
      <c r="K40" s="23">
        <f>SUM(G40:J40)</f>
        <v>44.05</v>
      </c>
      <c r="L40" s="43">
        <f>SUM(G40:J40)-MIN(G40:J40)</f>
        <v>33.65</v>
      </c>
    </row>
    <row r="41" spans="1:12" x14ac:dyDescent="0.3">
      <c r="A41" s="21" t="s">
        <v>137</v>
      </c>
      <c r="B41" s="21" t="s">
        <v>120</v>
      </c>
      <c r="C41" s="21" t="s">
        <v>9</v>
      </c>
      <c r="D41" s="22">
        <v>41576</v>
      </c>
      <c r="E41" s="23" t="s">
        <v>16</v>
      </c>
      <c r="F41" s="23" t="s">
        <v>10</v>
      </c>
      <c r="G41" s="23">
        <v>10.85</v>
      </c>
      <c r="H41" s="23">
        <v>11</v>
      </c>
      <c r="I41" s="23">
        <v>11.75</v>
      </c>
      <c r="J41" s="23">
        <v>9.5</v>
      </c>
      <c r="K41" s="23">
        <f>SUM(G41:J41)</f>
        <v>43.1</v>
      </c>
      <c r="L41" s="43">
        <f>SUM(G41:J41)-MIN(G41:J41)</f>
        <v>33.6</v>
      </c>
    </row>
    <row r="42" spans="1:12" x14ac:dyDescent="0.3">
      <c r="A42" s="21" t="s">
        <v>135</v>
      </c>
      <c r="B42" s="21" t="s">
        <v>58</v>
      </c>
      <c r="C42" s="21" t="s">
        <v>49</v>
      </c>
      <c r="D42" s="22">
        <v>41717</v>
      </c>
      <c r="E42" s="23" t="s">
        <v>16</v>
      </c>
      <c r="F42" s="23" t="s">
        <v>10</v>
      </c>
      <c r="G42" s="23">
        <v>10.1</v>
      </c>
      <c r="H42" s="23">
        <v>10.15</v>
      </c>
      <c r="I42" s="23">
        <v>11.5</v>
      </c>
      <c r="J42" s="23">
        <v>5.9</v>
      </c>
      <c r="K42" s="23">
        <f>SUM(G42:J42)</f>
        <v>37.65</v>
      </c>
      <c r="L42" s="43">
        <f>SUM(G42:J42)-MIN(G42:J42)</f>
        <v>31.75</v>
      </c>
    </row>
    <row r="43" spans="1:12" x14ac:dyDescent="0.3">
      <c r="A43" s="21" t="s">
        <v>136</v>
      </c>
      <c r="B43" s="21" t="s">
        <v>28</v>
      </c>
      <c r="C43" s="21" t="s">
        <v>29</v>
      </c>
      <c r="D43" s="22">
        <v>41937</v>
      </c>
      <c r="E43" s="23" t="s">
        <v>16</v>
      </c>
      <c r="F43" s="23" t="s">
        <v>10</v>
      </c>
      <c r="G43" s="23">
        <v>9.3000000000000007</v>
      </c>
      <c r="H43" s="23">
        <v>10.4</v>
      </c>
      <c r="I43" s="23">
        <v>10.6</v>
      </c>
      <c r="J43" s="23">
        <v>10.6</v>
      </c>
      <c r="K43" s="23">
        <f>SUM(G43:J43)</f>
        <v>40.900000000000006</v>
      </c>
      <c r="L43" s="43">
        <f>SUM(G43:J43)-MIN(G43:J43)</f>
        <v>31.600000000000005</v>
      </c>
    </row>
    <row r="44" spans="1:12" x14ac:dyDescent="0.3">
      <c r="A44" s="21" t="s">
        <v>8</v>
      </c>
      <c r="B44" s="21" t="s">
        <v>51</v>
      </c>
      <c r="C44" s="21" t="s">
        <v>52</v>
      </c>
      <c r="D44" s="22">
        <v>41838</v>
      </c>
      <c r="E44" s="23" t="s">
        <v>16</v>
      </c>
      <c r="F44" s="23" t="s">
        <v>10</v>
      </c>
      <c r="G44" s="23">
        <v>10.7</v>
      </c>
      <c r="H44" s="23">
        <v>10.85</v>
      </c>
      <c r="I44" s="23">
        <v>11.75</v>
      </c>
      <c r="J44" s="23">
        <v>10.6</v>
      </c>
      <c r="K44" s="23">
        <f>SUM(H44:J44)</f>
        <v>33.200000000000003</v>
      </c>
      <c r="L44" s="43">
        <f>SUM(H44:J44)-MIN(H44:J44)</f>
        <v>22.6</v>
      </c>
    </row>
    <row r="45" spans="1:12" x14ac:dyDescent="0.3">
      <c r="A45" s="21" t="s">
        <v>135</v>
      </c>
      <c r="B45" s="21" t="s">
        <v>122</v>
      </c>
      <c r="C45" s="21" t="s">
        <v>23</v>
      </c>
      <c r="D45" s="22">
        <v>41713</v>
      </c>
      <c r="E45" s="23" t="s">
        <v>16</v>
      </c>
      <c r="F45" s="23" t="s">
        <v>10</v>
      </c>
      <c r="G45" s="23"/>
      <c r="H45" s="23"/>
      <c r="I45" s="23"/>
      <c r="J45" s="23"/>
      <c r="K45" s="23">
        <f>SUM(G45:J45)</f>
        <v>0</v>
      </c>
      <c r="L45" s="43">
        <f>SUM(G45:J45)-MIN(G45:J45)</f>
        <v>0</v>
      </c>
    </row>
    <row r="46" spans="1:12" x14ac:dyDescent="0.3">
      <c r="A46" s="4"/>
      <c r="B46" s="10"/>
      <c r="C46" s="10"/>
      <c r="D46" s="6"/>
      <c r="E46" s="7"/>
      <c r="F46" s="7"/>
      <c r="G46" s="7"/>
      <c r="H46" s="7"/>
      <c r="I46" s="7"/>
      <c r="J46" s="7"/>
      <c r="K46" s="7"/>
      <c r="L46" s="37"/>
    </row>
    <row r="47" spans="1:12" x14ac:dyDescent="0.3">
      <c r="A47" s="5" t="s">
        <v>0</v>
      </c>
      <c r="B47" s="5" t="s">
        <v>1</v>
      </c>
      <c r="C47" s="5" t="s">
        <v>2</v>
      </c>
      <c r="D47" s="5" t="s">
        <v>3</v>
      </c>
      <c r="E47" s="5" t="s">
        <v>139</v>
      </c>
      <c r="F47" s="5" t="s">
        <v>140</v>
      </c>
      <c r="G47" s="5" t="s">
        <v>4</v>
      </c>
      <c r="H47" s="5" t="s">
        <v>141</v>
      </c>
      <c r="I47" s="5" t="s">
        <v>5</v>
      </c>
      <c r="J47" s="5" t="s">
        <v>6</v>
      </c>
      <c r="K47" s="5" t="s">
        <v>142</v>
      </c>
      <c r="L47" s="37"/>
    </row>
    <row r="48" spans="1:12" x14ac:dyDescent="0.3">
      <c r="A48" s="17" t="s">
        <v>138</v>
      </c>
      <c r="B48" s="17" t="s">
        <v>117</v>
      </c>
      <c r="C48" s="17" t="s">
        <v>42</v>
      </c>
      <c r="D48" s="18">
        <v>41890</v>
      </c>
      <c r="E48" s="19" t="s">
        <v>16</v>
      </c>
      <c r="F48" s="19" t="s">
        <v>22</v>
      </c>
      <c r="G48" s="19">
        <v>12.25</v>
      </c>
      <c r="H48" s="19">
        <v>13.05</v>
      </c>
      <c r="I48" s="19">
        <v>14.35</v>
      </c>
      <c r="J48" s="19">
        <v>13.4</v>
      </c>
      <c r="K48" s="19">
        <f>SUM(G48:J48)</f>
        <v>53.05</v>
      </c>
      <c r="L48" s="37"/>
    </row>
    <row r="49" spans="1:12" x14ac:dyDescent="0.3">
      <c r="A49" s="4" t="s">
        <v>138</v>
      </c>
      <c r="B49" s="4" t="s">
        <v>40</v>
      </c>
      <c r="C49" s="4" t="s">
        <v>41</v>
      </c>
      <c r="D49" s="6">
        <v>41374</v>
      </c>
      <c r="E49" s="7" t="s">
        <v>16</v>
      </c>
      <c r="F49" s="7" t="s">
        <v>22</v>
      </c>
      <c r="G49" s="7">
        <v>11.3</v>
      </c>
      <c r="H49" s="7">
        <v>12.65</v>
      </c>
      <c r="I49" s="7">
        <v>14.65</v>
      </c>
      <c r="J49" s="7">
        <v>13.5</v>
      </c>
      <c r="K49" s="7">
        <f>SUM(G49:J49)</f>
        <v>52.1</v>
      </c>
      <c r="L49" s="37"/>
    </row>
  </sheetData>
  <sortState ref="A48:K49">
    <sortCondition descending="1" ref="K4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Ragazze Medium e Large</vt:lpstr>
      <vt:lpstr>Ragazze Super e Top</vt:lpstr>
      <vt:lpstr>Allieve Medium</vt:lpstr>
      <vt:lpstr>Allieve Large Super e Top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Codazzi</dc:creator>
  <cp:lastModifiedBy>Giovanni Codazzi</cp:lastModifiedBy>
  <dcterms:created xsi:type="dcterms:W3CDTF">2025-03-08T10:17:38Z</dcterms:created>
  <dcterms:modified xsi:type="dcterms:W3CDTF">2025-03-26T16:12:54Z</dcterms:modified>
</cp:coreProperties>
</file>