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8" windowWidth="20736" windowHeight="9432"/>
  </bookViews>
  <sheets>
    <sheet name="Sabato" sheetId="2" r:id="rId1"/>
    <sheet name="Domenica" sheetId="3" r:id="rId2"/>
  </sheets>
  <calcPr calcId="145621"/>
</workbook>
</file>

<file path=xl/calcChain.xml><?xml version="1.0" encoding="utf-8"?>
<calcChain xmlns="http://schemas.openxmlformats.org/spreadsheetml/2006/main">
  <c r="L14" i="3" l="1"/>
  <c r="L23" i="3" l="1"/>
  <c r="L43" i="3" l="1"/>
  <c r="L42" i="3"/>
  <c r="L41" i="3"/>
  <c r="L40" i="3"/>
  <c r="L39" i="3"/>
  <c r="L38" i="3"/>
  <c r="L37" i="3"/>
  <c r="L36" i="3"/>
  <c r="L34" i="3"/>
  <c r="L33" i="3"/>
  <c r="L32" i="3"/>
  <c r="L31" i="3"/>
  <c r="L30" i="3"/>
  <c r="L29" i="3"/>
  <c r="L28" i="3"/>
  <c r="L27" i="3"/>
  <c r="L26" i="3"/>
  <c r="L25" i="3"/>
  <c r="L21" i="3"/>
  <c r="L20" i="3"/>
  <c r="L19" i="3"/>
  <c r="L18" i="3"/>
  <c r="L17" i="3"/>
  <c r="L16" i="3"/>
  <c r="L15" i="3"/>
  <c r="L13" i="3"/>
  <c r="L12" i="3"/>
  <c r="L11" i="3"/>
  <c r="L10" i="3"/>
  <c r="L9" i="3"/>
  <c r="L8" i="3"/>
  <c r="L7" i="3"/>
  <c r="L6" i="3"/>
  <c r="L5" i="3"/>
  <c r="L4" i="3"/>
  <c r="L3" i="3"/>
  <c r="L2" i="3"/>
  <c r="M38" i="3" l="1"/>
  <c r="M34" i="3"/>
  <c r="M30" i="3"/>
  <c r="M15" i="3"/>
  <c r="M18" i="3"/>
  <c r="M21" i="3"/>
  <c r="M10" i="3"/>
  <c r="M5" i="3"/>
  <c r="M43" i="3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15" i="2"/>
  <c r="L3" i="2"/>
  <c r="L4" i="2"/>
  <c r="L5" i="2"/>
  <c r="L6" i="2"/>
  <c r="L7" i="2"/>
  <c r="L8" i="2"/>
  <c r="L9" i="2"/>
  <c r="L10" i="2"/>
  <c r="L11" i="2"/>
  <c r="L12" i="2"/>
  <c r="L13" i="2"/>
  <c r="L2" i="2"/>
  <c r="M25" i="2" l="1"/>
  <c r="M13" i="2"/>
  <c r="M9" i="2"/>
  <c r="M19" i="2"/>
  <c r="M34" i="2"/>
  <c r="M29" i="2"/>
  <c r="M22" i="2"/>
  <c r="M5" i="2"/>
</calcChain>
</file>

<file path=xl/sharedStrings.xml><?xml version="1.0" encoding="utf-8"?>
<sst xmlns="http://schemas.openxmlformats.org/spreadsheetml/2006/main" count="461" uniqueCount="163">
  <si>
    <t>AGRAMONTE RAZZOLI</t>
  </si>
  <si>
    <t>CAMILA ESTER</t>
  </si>
  <si>
    <t>F</t>
  </si>
  <si>
    <t>Lupette</t>
  </si>
  <si>
    <t>GYMNASTX FARFALLE</t>
  </si>
  <si>
    <t>DIANA</t>
  </si>
  <si>
    <t>Pulcine</t>
  </si>
  <si>
    <t>Tigrotte</t>
  </si>
  <si>
    <t>FRANCESCA</t>
  </si>
  <si>
    <t>NOEMI</t>
  </si>
  <si>
    <t>ANGELLA</t>
  </si>
  <si>
    <t>CHIAMO IO CHIAMI TU</t>
  </si>
  <si>
    <t>M</t>
  </si>
  <si>
    <t>VOLTEGGIO</t>
  </si>
  <si>
    <t>ANNA</t>
  </si>
  <si>
    <t>EMILY</t>
  </si>
  <si>
    <t>Allieve</t>
  </si>
  <si>
    <t>BAISI</t>
  </si>
  <si>
    <t>BARALDI</t>
  </si>
  <si>
    <t>OLIVIA</t>
  </si>
  <si>
    <t>BLU</t>
  </si>
  <si>
    <t>BARANI</t>
  </si>
  <si>
    <t>ASIA</t>
  </si>
  <si>
    <t>BEATRICE</t>
  </si>
  <si>
    <t>GIORGIA</t>
  </si>
  <si>
    <t>ESTER</t>
  </si>
  <si>
    <t>ALICE</t>
  </si>
  <si>
    <t>BEIRAO</t>
  </si>
  <si>
    <t>STELLA</t>
  </si>
  <si>
    <t>BENELLI</t>
  </si>
  <si>
    <t>REBECCA</t>
  </si>
  <si>
    <t>GYMNASTX MARGHERITE</t>
  </si>
  <si>
    <t>CHLOE</t>
  </si>
  <si>
    <t>GIULIA</t>
  </si>
  <si>
    <t>BERTOLDI</t>
  </si>
  <si>
    <t>CUORICINI</t>
  </si>
  <si>
    <t>BERTOLINI</t>
  </si>
  <si>
    <t>SOFIA</t>
  </si>
  <si>
    <t>BATTITO</t>
  </si>
  <si>
    <t>AURORA</t>
  </si>
  <si>
    <t>CAMILLA</t>
  </si>
  <si>
    <t>TRAVE</t>
  </si>
  <si>
    <t>Pulcini</t>
  </si>
  <si>
    <t>BONETTI</t>
  </si>
  <si>
    <t>JENNY</t>
  </si>
  <si>
    <t>CHIARA</t>
  </si>
  <si>
    <t>MATILDE</t>
  </si>
  <si>
    <t>CANTARELLI</t>
  </si>
  <si>
    <t>BIANCA</t>
  </si>
  <si>
    <t>ERICA</t>
  </si>
  <si>
    <t>CAPRETTA</t>
  </si>
  <si>
    <t>PUFFETTE</t>
  </si>
  <si>
    <t>CARRIGLIO</t>
  </si>
  <si>
    <t>MIRIAM</t>
  </si>
  <si>
    <t>CASOLARO</t>
  </si>
  <si>
    <t>SOLEY</t>
  </si>
  <si>
    <t>CATTANI</t>
  </si>
  <si>
    <t>NICOLE</t>
  </si>
  <si>
    <t>ARIANNA</t>
  </si>
  <si>
    <t>GAIA</t>
  </si>
  <si>
    <t>CIRILLO</t>
  </si>
  <si>
    <t>ROSSA</t>
  </si>
  <si>
    <t>CODELUPPI</t>
  </si>
  <si>
    <t xml:space="preserve">GYMNASTX PETTIROSSE </t>
  </si>
  <si>
    <t>CONSOLINI</t>
  </si>
  <si>
    <t>LISA</t>
  </si>
  <si>
    <t xml:space="preserve">GYMNASTX MARGHERITE </t>
  </si>
  <si>
    <t>ALESSIA</t>
  </si>
  <si>
    <t>CORDUA</t>
  </si>
  <si>
    <t>MARTA</t>
  </si>
  <si>
    <t>DE SANTIS</t>
  </si>
  <si>
    <t>MARIA</t>
  </si>
  <si>
    <t>DEL BUE</t>
  </si>
  <si>
    <t>GIADA</t>
  </si>
  <si>
    <t>JELLY BELLY</t>
  </si>
  <si>
    <t>VALENTINA</t>
  </si>
  <si>
    <t>DI GESU</t>
  </si>
  <si>
    <t>LUDOVICA</t>
  </si>
  <si>
    <t>GIALLA</t>
  </si>
  <si>
    <t>VIOLA</t>
  </si>
  <si>
    <t>ESPOSITO</t>
  </si>
  <si>
    <t>FERRARI</t>
  </si>
  <si>
    <t>ANNA CHIARA</t>
  </si>
  <si>
    <t>SARA</t>
  </si>
  <si>
    <t>FERRUCCI ROMANO</t>
  </si>
  <si>
    <t>FUTURA</t>
  </si>
  <si>
    <t>MARSHMALLOW</t>
  </si>
  <si>
    <t>LUNA</t>
  </si>
  <si>
    <t>FONTANESI</t>
  </si>
  <si>
    <t>SVEVA</t>
  </si>
  <si>
    <t>FONTANILI</t>
  </si>
  <si>
    <t>GRETA</t>
  </si>
  <si>
    <t>GYMNASTX SCOIATTOLINE</t>
  </si>
  <si>
    <t>FRANCO</t>
  </si>
  <si>
    <t>ISABEL</t>
  </si>
  <si>
    <t>GAZZINI</t>
  </si>
  <si>
    <t>VIOLA DAFNE</t>
  </si>
  <si>
    <t>GEMELLI</t>
  </si>
  <si>
    <t>ANITA</t>
  </si>
  <si>
    <t>GEMMA</t>
  </si>
  <si>
    <t>GIACALONE</t>
  </si>
  <si>
    <t>GYMNASTX ALLIEVE</t>
  </si>
  <si>
    <t>LAMANTIA</t>
  </si>
  <si>
    <t>MAGINI</t>
  </si>
  <si>
    <t>MAGNANI</t>
  </si>
  <si>
    <t>MARIKA</t>
  </si>
  <si>
    <t>MASANEO</t>
  </si>
  <si>
    <t>SOLEIL</t>
  </si>
  <si>
    <t>SAN MARCO</t>
  </si>
  <si>
    <t>MIELE</t>
  </si>
  <si>
    <t>MIGLI RAMOS</t>
  </si>
  <si>
    <t>MONZA</t>
  </si>
  <si>
    <t>MILO</t>
  </si>
  <si>
    <t>MORINI</t>
  </si>
  <si>
    <t>LETIZIA</t>
  </si>
  <si>
    <t>MUZZINI</t>
  </si>
  <si>
    <t>NANNI</t>
  </si>
  <si>
    <t>NOVELLI</t>
  </si>
  <si>
    <t>ORSINI</t>
  </si>
  <si>
    <t>PALAZZO</t>
  </si>
  <si>
    <t>PALVESI</t>
  </si>
  <si>
    <t>ADELAIDE</t>
  </si>
  <si>
    <t>PASQUALI</t>
  </si>
  <si>
    <t>PATERLINI</t>
  </si>
  <si>
    <t>PEDERZOLI</t>
  </si>
  <si>
    <t>PICCHIOLI</t>
  </si>
  <si>
    <t>PICELLI</t>
  </si>
  <si>
    <t>PISCITELLI</t>
  </si>
  <si>
    <t>CLOE</t>
  </si>
  <si>
    <t>POLICASTRESE</t>
  </si>
  <si>
    <t>RAGNI</t>
  </si>
  <si>
    <t>AGNESE</t>
  </si>
  <si>
    <t>GYMNASTX PETTIROSSE</t>
  </si>
  <si>
    <t>REVERBERI</t>
  </si>
  <si>
    <t>RIZZO</t>
  </si>
  <si>
    <t>IDA</t>
  </si>
  <si>
    <t>ROSSI</t>
  </si>
  <si>
    <t>CAROLINA</t>
  </si>
  <si>
    <t>SCHISANO</t>
  </si>
  <si>
    <t xml:space="preserve">GYMNASTX ALLIEVE </t>
  </si>
  <si>
    <t>SERAFINI</t>
  </si>
  <si>
    <t>TOSI</t>
  </si>
  <si>
    <t>TOSIN</t>
  </si>
  <si>
    <t>TURRÀ</t>
  </si>
  <si>
    <t>VECCHI</t>
  </si>
  <si>
    <t>ZUCCA</t>
  </si>
  <si>
    <t>Ginnastica Gymnova A.S.D.</t>
  </si>
  <si>
    <t>Eden Sport</t>
  </si>
  <si>
    <t>Gymnastx S.S.D</t>
  </si>
  <si>
    <t>Jfit ASD</t>
  </si>
  <si>
    <t>Olympia S.S.D.</t>
  </si>
  <si>
    <t>Pol. San Marco</t>
  </si>
  <si>
    <t>MINITRAMP</t>
  </si>
  <si>
    <t>CORPO LIBERO</t>
  </si>
  <si>
    <t>TOTALI</t>
  </si>
  <si>
    <t>TOTALE</t>
  </si>
  <si>
    <t>PERCORSO</t>
  </si>
  <si>
    <t>SQUADRE MEDIUM</t>
  </si>
  <si>
    <t>MESSORI</t>
  </si>
  <si>
    <t>BENEDETTA</t>
  </si>
  <si>
    <t>PROGRAMMA DISABILITÀ</t>
  </si>
  <si>
    <t>Allieve Small</t>
  </si>
  <si>
    <t>MELLONI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</si>
</sst>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18" fillId="0" borderId="10" xfId="0" applyFont="1" applyBorder="1"/>
    <xf numFmtId="0" fontId="18" fillId="0" borderId="10" xfId="0" applyFont="1" applyBorder="1" applyAlignment="1">
      <alignment horizontal="center" vertical="center"/>
    </xf>
    <xf numFmtId="0" fontId="18" fillId="33" borderId="10" xfId="0" applyFont="1" applyFill="1" applyBorder="1"/>
    <xf numFmtId="14" fontId="18" fillId="33" borderId="10" xfId="0" applyNumberFormat="1" applyFont="1" applyFill="1" applyBorder="1"/>
    <xf numFmtId="0" fontId="18" fillId="0" borderId="0" xfId="0" applyFont="1" applyBorder="1"/>
    <xf numFmtId="0" fontId="18" fillId="33" borderId="11" xfId="0" applyFont="1" applyFill="1" applyBorder="1"/>
    <xf numFmtId="0" fontId="18" fillId="34" borderId="10" xfId="0" applyFont="1" applyFill="1" applyBorder="1"/>
    <xf numFmtId="0" fontId="18" fillId="34" borderId="11" xfId="0" applyFont="1" applyFill="1" applyBorder="1"/>
    <xf numFmtId="0" fontId="0" fillId="0" borderId="0" xfId="0" applyAlignment="1">
      <alignment horizontal="center"/>
    </xf>
    <xf numFmtId="0" fontId="18" fillId="37" borderId="10" xfId="0" applyFont="1" applyFill="1" applyBorder="1"/>
    <xf numFmtId="14" fontId="18" fillId="37" borderId="10" xfId="0" applyNumberFormat="1" applyFont="1" applyFill="1" applyBorder="1"/>
    <xf numFmtId="0" fontId="18" fillId="37" borderId="1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38" borderId="10" xfId="0" applyFont="1" applyFill="1" applyBorder="1"/>
    <xf numFmtId="14" fontId="18" fillId="38" borderId="10" xfId="0" applyNumberFormat="1" applyFont="1" applyFill="1" applyBorder="1"/>
    <xf numFmtId="0" fontId="18" fillId="38" borderId="10" xfId="0" applyFont="1" applyFill="1" applyBorder="1" applyAlignment="1">
      <alignment horizontal="center"/>
    </xf>
    <xf numFmtId="0" fontId="18" fillId="39" borderId="10" xfId="0" applyFont="1" applyFill="1" applyBorder="1"/>
    <xf numFmtId="14" fontId="18" fillId="39" borderId="10" xfId="0" applyNumberFormat="1" applyFont="1" applyFill="1" applyBorder="1"/>
    <xf numFmtId="0" fontId="18" fillId="39" borderId="10" xfId="0" applyFont="1" applyFill="1" applyBorder="1" applyAlignment="1">
      <alignment horizontal="center"/>
    </xf>
    <xf numFmtId="0" fontId="18" fillId="36" borderId="10" xfId="0" applyFont="1" applyFill="1" applyBorder="1"/>
    <xf numFmtId="14" fontId="18" fillId="36" borderId="10" xfId="0" applyNumberFormat="1" applyFont="1" applyFill="1" applyBorder="1"/>
    <xf numFmtId="0" fontId="18" fillId="36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40" borderId="10" xfId="0" applyFont="1" applyFill="1" applyBorder="1"/>
    <xf numFmtId="14" fontId="18" fillId="40" borderId="10" xfId="0" applyNumberFormat="1" applyFont="1" applyFill="1" applyBorder="1"/>
    <xf numFmtId="0" fontId="18" fillId="40" borderId="10" xfId="0" applyFont="1" applyFill="1" applyBorder="1" applyAlignment="1">
      <alignment horizontal="center"/>
    </xf>
    <xf numFmtId="0" fontId="18" fillId="35" borderId="10" xfId="0" applyFont="1" applyFill="1" applyBorder="1"/>
    <xf numFmtId="14" fontId="18" fillId="35" borderId="10" xfId="0" applyNumberFormat="1" applyFont="1" applyFill="1" applyBorder="1"/>
    <xf numFmtId="0" fontId="18" fillId="35" borderId="10" xfId="0" applyFont="1" applyFill="1" applyBorder="1" applyAlignment="1">
      <alignment horizontal="center"/>
    </xf>
    <xf numFmtId="0" fontId="18" fillId="41" borderId="10" xfId="0" applyFont="1" applyFill="1" applyBorder="1"/>
    <xf numFmtId="0" fontId="18" fillId="41" borderId="10" xfId="0" applyFont="1" applyFill="1" applyBorder="1" applyAlignment="1">
      <alignment horizontal="center"/>
    </xf>
    <xf numFmtId="0" fontId="18" fillId="42" borderId="10" xfId="0" applyFont="1" applyFill="1" applyBorder="1"/>
    <xf numFmtId="0" fontId="18" fillId="42" borderId="10" xfId="0" applyFont="1" applyFill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14" fontId="18" fillId="41" borderId="10" xfId="0" applyNumberFormat="1" applyFont="1" applyFill="1" applyBorder="1" applyAlignment="1">
      <alignment horizontal="center"/>
    </xf>
    <xf numFmtId="14" fontId="18" fillId="42" borderId="10" xfId="0" applyNumberFormat="1" applyFont="1" applyFill="1" applyBorder="1" applyAlignment="1">
      <alignment horizontal="center"/>
    </xf>
    <xf numFmtId="14" fontId="18" fillId="38" borderId="10" xfId="0" applyNumberFormat="1" applyFont="1" applyFill="1" applyBorder="1" applyAlignment="1">
      <alignment horizontal="center"/>
    </xf>
    <xf numFmtId="14" fontId="18" fillId="39" borderId="10" xfId="0" applyNumberFormat="1" applyFont="1" applyFill="1" applyBorder="1" applyAlignment="1">
      <alignment horizontal="center"/>
    </xf>
    <xf numFmtId="14" fontId="18" fillId="33" borderId="10" xfId="0" applyNumberFormat="1" applyFont="1" applyFill="1" applyBorder="1" applyAlignment="1">
      <alignment horizontal="center"/>
    </xf>
    <xf numFmtId="14" fontId="18" fillId="40" borderId="10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14" fontId="18" fillId="34" borderId="10" xfId="0" applyNumberFormat="1" applyFont="1" applyFill="1" applyBorder="1" applyAlignment="1">
      <alignment horizontal="center"/>
    </xf>
    <xf numFmtId="0" fontId="0" fillId="42" borderId="10" xfId="0" applyFill="1" applyBorder="1" applyAlignment="1">
      <alignment vertical="center"/>
    </xf>
    <xf numFmtId="0" fontId="0" fillId="42" borderId="10" xfId="0" applyFill="1" applyBorder="1" applyAlignment="1">
      <alignment horizontal="center" vertical="center"/>
    </xf>
    <xf numFmtId="14" fontId="0" fillId="42" borderId="10" xfId="0" applyNumberFormat="1" applyFill="1" applyBorder="1" applyAlignment="1">
      <alignment horizontal="center" vertical="center"/>
    </xf>
    <xf numFmtId="0" fontId="18" fillId="42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2" fillId="42" borderId="10" xfId="0" applyFont="1" applyFill="1" applyBorder="1"/>
    <xf numFmtId="0" fontId="20" fillId="43" borderId="12" xfId="0" applyFont="1" applyFill="1" applyBorder="1" applyAlignment="1">
      <alignment horizontal="center"/>
    </xf>
    <xf numFmtId="0" fontId="21" fillId="43" borderId="13" xfId="0" applyFont="1" applyFill="1" applyBorder="1" applyAlignment="1">
      <alignment horizontal="center"/>
    </xf>
    <xf numFmtId="0" fontId="21" fillId="43" borderId="11" xfId="0" applyFont="1" applyFill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6699FF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O7" sqref="O7"/>
    </sheetView>
  </sheetViews>
  <sheetFormatPr defaultRowHeight="14.4" x14ac:dyDescent="0.3"/>
  <cols>
    <col min="1" max="1" width="22.33203125" bestFit="1" customWidth="1"/>
    <col min="2" max="2" width="18.33203125" bestFit="1" customWidth="1"/>
    <col min="3" max="3" width="12.109375" bestFit="1" customWidth="1"/>
    <col min="4" max="4" width="2.6640625" bestFit="1" customWidth="1"/>
    <col min="5" max="5" width="10.5546875" bestFit="1" customWidth="1"/>
    <col min="6" max="6" width="7.109375" bestFit="1" customWidth="1"/>
    <col min="7" max="7" width="21.6640625" bestFit="1" customWidth="1"/>
    <col min="8" max="13" width="12.6640625" style="10" customWidth="1"/>
  </cols>
  <sheetData>
    <row r="1" spans="1:13" x14ac:dyDescent="0.3">
      <c r="A1" s="36"/>
      <c r="B1" s="36"/>
      <c r="C1" s="36"/>
      <c r="D1" s="36"/>
      <c r="E1" s="36"/>
      <c r="F1" s="36"/>
      <c r="G1" s="37"/>
      <c r="H1" s="38" t="s">
        <v>156</v>
      </c>
      <c r="I1" s="38" t="s">
        <v>41</v>
      </c>
      <c r="J1" s="38" t="s">
        <v>153</v>
      </c>
      <c r="K1" s="37"/>
      <c r="L1" s="37" t="s">
        <v>154</v>
      </c>
      <c r="M1" s="39" t="s">
        <v>155</v>
      </c>
    </row>
    <row r="2" spans="1:13" x14ac:dyDescent="0.3">
      <c r="A2" s="11" t="s">
        <v>149</v>
      </c>
      <c r="B2" s="11" t="s">
        <v>47</v>
      </c>
      <c r="C2" s="11" t="s">
        <v>49</v>
      </c>
      <c r="D2" s="11" t="s">
        <v>2</v>
      </c>
      <c r="E2" s="12">
        <v>43689</v>
      </c>
      <c r="F2" s="11" t="s">
        <v>6</v>
      </c>
      <c r="G2" s="11" t="s">
        <v>20</v>
      </c>
      <c r="H2" s="13">
        <v>9</v>
      </c>
      <c r="I2" s="13">
        <v>8.6</v>
      </c>
      <c r="J2" s="13">
        <v>8.8000000000000007</v>
      </c>
      <c r="K2" s="13"/>
      <c r="L2" s="13">
        <f>SUM(H2:K2)</f>
        <v>26.400000000000002</v>
      </c>
      <c r="M2" s="14"/>
    </row>
    <row r="3" spans="1:13" x14ac:dyDescent="0.3">
      <c r="A3" s="11" t="s">
        <v>149</v>
      </c>
      <c r="B3" s="11" t="s">
        <v>54</v>
      </c>
      <c r="C3" s="11" t="s">
        <v>55</v>
      </c>
      <c r="D3" s="11" t="s">
        <v>2</v>
      </c>
      <c r="E3" s="12">
        <v>44242</v>
      </c>
      <c r="F3" s="11" t="s">
        <v>6</v>
      </c>
      <c r="G3" s="11" t="s">
        <v>20</v>
      </c>
      <c r="H3" s="13">
        <v>9.65</v>
      </c>
      <c r="I3" s="13">
        <v>9.1</v>
      </c>
      <c r="J3" s="13">
        <v>9.0500000000000007</v>
      </c>
      <c r="K3" s="13"/>
      <c r="L3" s="13">
        <f t="shared" ref="L3:L13" si="0">SUM(H3:K3)</f>
        <v>27.8</v>
      </c>
      <c r="M3" s="14"/>
    </row>
    <row r="4" spans="1:13" x14ac:dyDescent="0.3">
      <c r="A4" s="11" t="s">
        <v>149</v>
      </c>
      <c r="B4" s="11" t="s">
        <v>109</v>
      </c>
      <c r="C4" s="11" t="s">
        <v>33</v>
      </c>
      <c r="D4" s="11" t="s">
        <v>2</v>
      </c>
      <c r="E4" s="12">
        <v>44189</v>
      </c>
      <c r="F4" s="11" t="s">
        <v>6</v>
      </c>
      <c r="G4" s="11" t="s">
        <v>20</v>
      </c>
      <c r="H4" s="13">
        <v>8.65</v>
      </c>
      <c r="I4" s="13">
        <v>8.1999999999999993</v>
      </c>
      <c r="J4" s="13"/>
      <c r="K4" s="13"/>
      <c r="L4" s="13">
        <f t="shared" si="0"/>
        <v>16.850000000000001</v>
      </c>
      <c r="M4" s="14"/>
    </row>
    <row r="5" spans="1:13" x14ac:dyDescent="0.3">
      <c r="A5" s="11" t="s">
        <v>149</v>
      </c>
      <c r="B5" s="11" t="s">
        <v>111</v>
      </c>
      <c r="C5" s="11" t="s">
        <v>112</v>
      </c>
      <c r="D5" s="11" t="s">
        <v>12</v>
      </c>
      <c r="E5" s="12">
        <v>44150</v>
      </c>
      <c r="F5" s="11" t="s">
        <v>42</v>
      </c>
      <c r="G5" s="11" t="s">
        <v>20</v>
      </c>
      <c r="H5" s="13"/>
      <c r="I5" s="13"/>
      <c r="J5" s="13">
        <v>8.1999999999999993</v>
      </c>
      <c r="K5" s="13"/>
      <c r="L5" s="13">
        <f t="shared" si="0"/>
        <v>8.1999999999999993</v>
      </c>
      <c r="M5" s="15">
        <f>SUM(L2:L5)</f>
        <v>79.250000000000014</v>
      </c>
    </row>
    <row r="6" spans="1:13" x14ac:dyDescent="0.3">
      <c r="A6" s="16" t="s">
        <v>149</v>
      </c>
      <c r="B6" s="16" t="s">
        <v>76</v>
      </c>
      <c r="C6" s="16" t="s">
        <v>77</v>
      </c>
      <c r="D6" s="16" t="s">
        <v>2</v>
      </c>
      <c r="E6" s="17">
        <v>44117</v>
      </c>
      <c r="F6" s="16" t="s">
        <v>6</v>
      </c>
      <c r="G6" s="16" t="s">
        <v>78</v>
      </c>
      <c r="H6" s="18">
        <v>9.75</v>
      </c>
      <c r="I6" s="18">
        <v>9.1</v>
      </c>
      <c r="J6" s="18">
        <v>9.0500000000000007</v>
      </c>
      <c r="K6" s="18"/>
      <c r="L6" s="18">
        <f t="shared" si="0"/>
        <v>27.900000000000002</v>
      </c>
      <c r="M6" s="14"/>
    </row>
    <row r="7" spans="1:13" x14ac:dyDescent="0.3">
      <c r="A7" s="16" t="s">
        <v>149</v>
      </c>
      <c r="B7" s="16" t="s">
        <v>93</v>
      </c>
      <c r="C7" s="16" t="s">
        <v>94</v>
      </c>
      <c r="D7" s="16" t="s">
        <v>2</v>
      </c>
      <c r="E7" s="17">
        <v>43792</v>
      </c>
      <c r="F7" s="16" t="s">
        <v>6</v>
      </c>
      <c r="G7" s="16" t="s">
        <v>78</v>
      </c>
      <c r="H7" s="18">
        <v>9.85</v>
      </c>
      <c r="I7" s="18">
        <v>9.1999999999999993</v>
      </c>
      <c r="J7" s="18">
        <v>8.8000000000000007</v>
      </c>
      <c r="K7" s="18"/>
      <c r="L7" s="18">
        <f t="shared" si="0"/>
        <v>27.849999999999998</v>
      </c>
      <c r="M7" s="14"/>
    </row>
    <row r="8" spans="1:13" x14ac:dyDescent="0.3">
      <c r="A8" s="16" t="s">
        <v>149</v>
      </c>
      <c r="B8" s="16" t="s">
        <v>117</v>
      </c>
      <c r="C8" s="16" t="s">
        <v>33</v>
      </c>
      <c r="D8" s="16" t="s">
        <v>2</v>
      </c>
      <c r="E8" s="17">
        <v>44194</v>
      </c>
      <c r="F8" s="16" t="s">
        <v>6</v>
      </c>
      <c r="G8" s="16" t="s">
        <v>78</v>
      </c>
      <c r="H8" s="18">
        <v>9.75</v>
      </c>
      <c r="I8" s="18"/>
      <c r="J8" s="18">
        <v>8.4</v>
      </c>
      <c r="K8" s="18"/>
      <c r="L8" s="18">
        <f t="shared" si="0"/>
        <v>18.149999999999999</v>
      </c>
      <c r="M8" s="14"/>
    </row>
    <row r="9" spans="1:13" x14ac:dyDescent="0.3">
      <c r="A9" s="16" t="s">
        <v>149</v>
      </c>
      <c r="B9" s="16" t="s">
        <v>127</v>
      </c>
      <c r="C9" s="16" t="s">
        <v>128</v>
      </c>
      <c r="D9" s="16" t="s">
        <v>2</v>
      </c>
      <c r="E9" s="17">
        <v>43745</v>
      </c>
      <c r="F9" s="16" t="s">
        <v>6</v>
      </c>
      <c r="G9" s="16" t="s">
        <v>78</v>
      </c>
      <c r="H9" s="18"/>
      <c r="I9" s="18">
        <v>9.1999999999999993</v>
      </c>
      <c r="J9" s="18"/>
      <c r="K9" s="18"/>
      <c r="L9" s="18">
        <f t="shared" si="0"/>
        <v>9.1999999999999993</v>
      </c>
      <c r="M9" s="15">
        <f>SUM(L6:L9)</f>
        <v>83.100000000000009</v>
      </c>
    </row>
    <row r="10" spans="1:13" x14ac:dyDescent="0.3">
      <c r="A10" s="19" t="s">
        <v>149</v>
      </c>
      <c r="B10" s="19" t="s">
        <v>60</v>
      </c>
      <c r="C10" s="19" t="s">
        <v>45</v>
      </c>
      <c r="D10" s="19" t="s">
        <v>2</v>
      </c>
      <c r="E10" s="20">
        <v>43714</v>
      </c>
      <c r="F10" s="19" t="s">
        <v>6</v>
      </c>
      <c r="G10" s="19" t="s">
        <v>61</v>
      </c>
      <c r="H10" s="21">
        <v>9.65</v>
      </c>
      <c r="I10" s="21">
        <v>9</v>
      </c>
      <c r="J10" s="21">
        <v>8.9</v>
      </c>
      <c r="K10" s="21"/>
      <c r="L10" s="21">
        <f t="shared" si="0"/>
        <v>27.549999999999997</v>
      </c>
      <c r="M10" s="14"/>
    </row>
    <row r="11" spans="1:13" x14ac:dyDescent="0.3">
      <c r="A11" s="19" t="s">
        <v>149</v>
      </c>
      <c r="B11" s="19" t="s">
        <v>110</v>
      </c>
      <c r="C11" s="19" t="s">
        <v>75</v>
      </c>
      <c r="D11" s="19" t="s">
        <v>2</v>
      </c>
      <c r="E11" s="20">
        <v>44391</v>
      </c>
      <c r="F11" s="19" t="s">
        <v>6</v>
      </c>
      <c r="G11" s="19" t="s">
        <v>61</v>
      </c>
      <c r="H11" s="21">
        <v>9.6</v>
      </c>
      <c r="I11" s="21"/>
      <c r="J11" s="21">
        <v>8.6999999999999993</v>
      </c>
      <c r="K11" s="21"/>
      <c r="L11" s="21">
        <f t="shared" si="0"/>
        <v>18.299999999999997</v>
      </c>
      <c r="M11" s="14"/>
    </row>
    <row r="12" spans="1:13" x14ac:dyDescent="0.3">
      <c r="A12" s="19" t="s">
        <v>149</v>
      </c>
      <c r="B12" s="19" t="s">
        <v>119</v>
      </c>
      <c r="C12" s="19" t="s">
        <v>32</v>
      </c>
      <c r="D12" s="19" t="s">
        <v>2</v>
      </c>
      <c r="E12" s="20">
        <v>43661</v>
      </c>
      <c r="F12" s="19" t="s">
        <v>6</v>
      </c>
      <c r="G12" s="19" t="s">
        <v>61</v>
      </c>
      <c r="H12" s="21">
        <v>9.5500000000000007</v>
      </c>
      <c r="I12" s="21">
        <v>9.1999999999999993</v>
      </c>
      <c r="J12" s="21"/>
      <c r="K12" s="21"/>
      <c r="L12" s="21">
        <f t="shared" si="0"/>
        <v>18.75</v>
      </c>
      <c r="M12" s="14"/>
    </row>
    <row r="13" spans="1:13" x14ac:dyDescent="0.3">
      <c r="A13" s="19" t="s">
        <v>149</v>
      </c>
      <c r="B13" s="19" t="s">
        <v>143</v>
      </c>
      <c r="C13" s="19" t="s">
        <v>9</v>
      </c>
      <c r="D13" s="19" t="s">
        <v>2</v>
      </c>
      <c r="E13" s="20">
        <v>44148</v>
      </c>
      <c r="F13" s="19" t="s">
        <v>6</v>
      </c>
      <c r="G13" s="19" t="s">
        <v>61</v>
      </c>
      <c r="H13" s="21"/>
      <c r="I13" s="21">
        <v>9.3000000000000007</v>
      </c>
      <c r="J13" s="21">
        <v>8.35</v>
      </c>
      <c r="K13" s="21"/>
      <c r="L13" s="21">
        <f t="shared" si="0"/>
        <v>17.649999999999999</v>
      </c>
      <c r="M13" s="15">
        <f>SUM(L10:L13)</f>
        <v>82.25</v>
      </c>
    </row>
    <row r="14" spans="1:13" x14ac:dyDescent="0.3">
      <c r="A14" s="2"/>
      <c r="B14" s="2"/>
      <c r="C14" s="2"/>
      <c r="D14" s="2"/>
      <c r="E14" s="2"/>
      <c r="F14" s="2"/>
      <c r="G14" s="3"/>
      <c r="H14" s="37" t="s">
        <v>13</v>
      </c>
      <c r="I14" s="37" t="s">
        <v>152</v>
      </c>
      <c r="J14" s="37" t="s">
        <v>41</v>
      </c>
      <c r="K14" s="37" t="s">
        <v>153</v>
      </c>
      <c r="L14" s="37" t="s">
        <v>154</v>
      </c>
      <c r="M14" s="39" t="s">
        <v>155</v>
      </c>
    </row>
    <row r="15" spans="1:13" x14ac:dyDescent="0.3">
      <c r="A15" s="22" t="s">
        <v>150</v>
      </c>
      <c r="B15" s="22" t="s">
        <v>34</v>
      </c>
      <c r="C15" s="22" t="s">
        <v>26</v>
      </c>
      <c r="D15" s="22" t="s">
        <v>2</v>
      </c>
      <c r="E15" s="23">
        <v>43006</v>
      </c>
      <c r="F15" s="22" t="s">
        <v>3</v>
      </c>
      <c r="G15" s="22" t="s">
        <v>35</v>
      </c>
      <c r="H15" s="24"/>
      <c r="I15" s="24">
        <v>9.4499999999999993</v>
      </c>
      <c r="J15" s="24"/>
      <c r="K15" s="24"/>
      <c r="L15" s="24">
        <f>SUM(H15:K15)</f>
        <v>9.4499999999999993</v>
      </c>
      <c r="M15" s="14"/>
    </row>
    <row r="16" spans="1:13" x14ac:dyDescent="0.3">
      <c r="A16" s="22" t="s">
        <v>150</v>
      </c>
      <c r="B16" s="22" t="s">
        <v>104</v>
      </c>
      <c r="C16" s="22" t="s">
        <v>105</v>
      </c>
      <c r="D16" s="22" t="s">
        <v>2</v>
      </c>
      <c r="E16" s="23">
        <v>42809</v>
      </c>
      <c r="F16" s="22" t="s">
        <v>3</v>
      </c>
      <c r="G16" s="22" t="s">
        <v>35</v>
      </c>
      <c r="H16" s="24"/>
      <c r="I16" s="24"/>
      <c r="J16" s="24"/>
      <c r="K16" s="24">
        <v>8.5500000000000007</v>
      </c>
      <c r="L16" s="24">
        <f t="shared" ref="L16:L34" si="1">SUM(H16:K16)</f>
        <v>8.5500000000000007</v>
      </c>
      <c r="M16" s="14"/>
    </row>
    <row r="17" spans="1:13" x14ac:dyDescent="0.3">
      <c r="A17" s="22" t="s">
        <v>150</v>
      </c>
      <c r="B17" s="22" t="s">
        <v>133</v>
      </c>
      <c r="C17" s="22" t="s">
        <v>46</v>
      </c>
      <c r="D17" s="22" t="s">
        <v>2</v>
      </c>
      <c r="E17" s="23">
        <v>42934</v>
      </c>
      <c r="F17" s="22" t="s">
        <v>3</v>
      </c>
      <c r="G17" s="22" t="s">
        <v>35</v>
      </c>
      <c r="H17" s="24"/>
      <c r="I17" s="24">
        <v>9.6999999999999993</v>
      </c>
      <c r="J17" s="24">
        <v>9.4</v>
      </c>
      <c r="K17" s="24"/>
      <c r="L17" s="24">
        <f t="shared" si="1"/>
        <v>19.100000000000001</v>
      </c>
      <c r="M17" s="14"/>
    </row>
    <row r="18" spans="1:13" x14ac:dyDescent="0.3">
      <c r="A18" s="22" t="s">
        <v>150</v>
      </c>
      <c r="B18" s="22" t="s">
        <v>134</v>
      </c>
      <c r="C18" s="22" t="s">
        <v>135</v>
      </c>
      <c r="D18" s="22" t="s">
        <v>2</v>
      </c>
      <c r="E18" s="23">
        <v>43119</v>
      </c>
      <c r="F18" s="22" t="s">
        <v>3</v>
      </c>
      <c r="G18" s="22" t="s">
        <v>35</v>
      </c>
      <c r="H18" s="24"/>
      <c r="I18" s="24"/>
      <c r="J18" s="24">
        <v>9.3000000000000007</v>
      </c>
      <c r="K18" s="24">
        <v>8.5</v>
      </c>
      <c r="L18" s="24">
        <f t="shared" si="1"/>
        <v>17.8</v>
      </c>
      <c r="M18" s="14"/>
    </row>
    <row r="19" spans="1:13" x14ac:dyDescent="0.3">
      <c r="A19" s="22" t="s">
        <v>150</v>
      </c>
      <c r="B19" s="22" t="s">
        <v>141</v>
      </c>
      <c r="C19" s="22" t="s">
        <v>99</v>
      </c>
      <c r="D19" s="22" t="s">
        <v>2</v>
      </c>
      <c r="E19" s="23">
        <v>42771</v>
      </c>
      <c r="F19" s="22" t="s">
        <v>3</v>
      </c>
      <c r="G19" s="22" t="s">
        <v>35</v>
      </c>
      <c r="H19" s="24"/>
      <c r="I19" s="24">
        <v>9.65</v>
      </c>
      <c r="J19" s="24">
        <v>9.6</v>
      </c>
      <c r="K19" s="24">
        <v>8.65</v>
      </c>
      <c r="L19" s="24">
        <f t="shared" si="1"/>
        <v>27.9</v>
      </c>
      <c r="M19" s="15">
        <f>SUM(L15:L19)</f>
        <v>82.800000000000011</v>
      </c>
    </row>
    <row r="20" spans="1:13" x14ac:dyDescent="0.3">
      <c r="A20" s="11" t="s">
        <v>148</v>
      </c>
      <c r="B20" s="11" t="s">
        <v>0</v>
      </c>
      <c r="C20" s="11" t="s">
        <v>1</v>
      </c>
      <c r="D20" s="11" t="s">
        <v>2</v>
      </c>
      <c r="E20" s="12">
        <v>42769</v>
      </c>
      <c r="F20" s="11" t="s">
        <v>3</v>
      </c>
      <c r="G20" s="11" t="s">
        <v>4</v>
      </c>
      <c r="H20" s="13"/>
      <c r="I20" s="13">
        <v>9.4499999999999993</v>
      </c>
      <c r="J20" s="13">
        <v>9.35</v>
      </c>
      <c r="K20" s="13">
        <v>8.5500000000000007</v>
      </c>
      <c r="L20" s="13">
        <f t="shared" si="1"/>
        <v>27.349999999999998</v>
      </c>
      <c r="M20" s="14"/>
    </row>
    <row r="21" spans="1:13" x14ac:dyDescent="0.3">
      <c r="A21" s="11" t="s">
        <v>148</v>
      </c>
      <c r="B21" s="11" t="s">
        <v>68</v>
      </c>
      <c r="C21" s="11" t="s">
        <v>33</v>
      </c>
      <c r="D21" s="11" t="s">
        <v>2</v>
      </c>
      <c r="E21" s="12">
        <v>42968</v>
      </c>
      <c r="F21" s="11" t="s">
        <v>3</v>
      </c>
      <c r="G21" s="11" t="s">
        <v>4</v>
      </c>
      <c r="H21" s="13"/>
      <c r="I21" s="13">
        <v>9.5500000000000007</v>
      </c>
      <c r="J21" s="13">
        <v>9.1999999999999993</v>
      </c>
      <c r="K21" s="13">
        <v>8.4499999999999993</v>
      </c>
      <c r="L21" s="13">
        <f t="shared" si="1"/>
        <v>27.2</v>
      </c>
      <c r="M21" s="14"/>
    </row>
    <row r="22" spans="1:13" x14ac:dyDescent="0.3">
      <c r="A22" s="11" t="s">
        <v>148</v>
      </c>
      <c r="B22" s="11" t="s">
        <v>103</v>
      </c>
      <c r="C22" s="11" t="s">
        <v>23</v>
      </c>
      <c r="D22" s="11" t="s">
        <v>2</v>
      </c>
      <c r="E22" s="12">
        <v>43195</v>
      </c>
      <c r="F22" s="11" t="s">
        <v>3</v>
      </c>
      <c r="G22" s="11" t="s">
        <v>4</v>
      </c>
      <c r="H22" s="13"/>
      <c r="I22" s="13">
        <v>8.85</v>
      </c>
      <c r="J22" s="13">
        <v>8.6999999999999993</v>
      </c>
      <c r="K22" s="13">
        <v>8.1999999999999993</v>
      </c>
      <c r="L22" s="13">
        <f t="shared" si="1"/>
        <v>25.749999999999996</v>
      </c>
      <c r="M22" s="15">
        <f>SUM(L20:L22)</f>
        <v>80.3</v>
      </c>
    </row>
    <row r="23" spans="1:13" x14ac:dyDescent="0.3">
      <c r="A23" s="4" t="s">
        <v>148</v>
      </c>
      <c r="B23" s="4" t="s">
        <v>90</v>
      </c>
      <c r="C23" s="4" t="s">
        <v>91</v>
      </c>
      <c r="D23" s="4" t="s">
        <v>2</v>
      </c>
      <c r="E23" s="5">
        <v>43009</v>
      </c>
      <c r="F23" s="4" t="s">
        <v>3</v>
      </c>
      <c r="G23" s="4" t="s">
        <v>92</v>
      </c>
      <c r="H23" s="25"/>
      <c r="I23" s="25">
        <v>9.6999999999999993</v>
      </c>
      <c r="J23" s="25">
        <v>9.35</v>
      </c>
      <c r="K23" s="25">
        <v>8.35</v>
      </c>
      <c r="L23" s="25">
        <f t="shared" si="1"/>
        <v>27.4</v>
      </c>
      <c r="M23" s="14"/>
    </row>
    <row r="24" spans="1:13" x14ac:dyDescent="0.3">
      <c r="A24" s="4" t="s">
        <v>148</v>
      </c>
      <c r="B24" s="4" t="s">
        <v>116</v>
      </c>
      <c r="C24" s="4" t="s">
        <v>69</v>
      </c>
      <c r="D24" s="4" t="s">
        <v>2</v>
      </c>
      <c r="E24" s="5">
        <v>43085</v>
      </c>
      <c r="F24" s="4" t="s">
        <v>3</v>
      </c>
      <c r="G24" s="4" t="s">
        <v>92</v>
      </c>
      <c r="H24" s="25"/>
      <c r="I24" s="25">
        <v>8.85</v>
      </c>
      <c r="J24" s="25">
        <v>9.3000000000000007</v>
      </c>
      <c r="K24" s="25">
        <v>8.4</v>
      </c>
      <c r="L24" s="25">
        <f t="shared" si="1"/>
        <v>26.549999999999997</v>
      </c>
      <c r="M24" s="14"/>
    </row>
    <row r="25" spans="1:13" x14ac:dyDescent="0.3">
      <c r="A25" s="4" t="s">
        <v>148</v>
      </c>
      <c r="B25" s="4" t="s">
        <v>129</v>
      </c>
      <c r="C25" s="4" t="s">
        <v>5</v>
      </c>
      <c r="D25" s="4" t="s">
        <v>2</v>
      </c>
      <c r="E25" s="5">
        <v>42841</v>
      </c>
      <c r="F25" s="4" t="s">
        <v>3</v>
      </c>
      <c r="G25" s="4" t="s">
        <v>92</v>
      </c>
      <c r="H25" s="25"/>
      <c r="I25" s="25">
        <v>8.6</v>
      </c>
      <c r="J25" s="25">
        <v>9.1999999999999993</v>
      </c>
      <c r="K25" s="25">
        <v>8.6</v>
      </c>
      <c r="L25" s="25">
        <f t="shared" si="1"/>
        <v>26.4</v>
      </c>
      <c r="M25" s="15">
        <f>SUM(L23:L25)</f>
        <v>80.349999999999994</v>
      </c>
    </row>
    <row r="26" spans="1:13" x14ac:dyDescent="0.3">
      <c r="A26" s="26" t="s">
        <v>150</v>
      </c>
      <c r="B26" s="26" t="s">
        <v>50</v>
      </c>
      <c r="C26" s="26" t="s">
        <v>32</v>
      </c>
      <c r="D26" s="26" t="s">
        <v>2</v>
      </c>
      <c r="E26" s="27">
        <v>43395</v>
      </c>
      <c r="F26" s="26" t="s">
        <v>3</v>
      </c>
      <c r="G26" s="26" t="s">
        <v>51</v>
      </c>
      <c r="H26" s="28">
        <v>9.4499999999999993</v>
      </c>
      <c r="I26" s="28"/>
      <c r="J26" s="28">
        <v>9.4</v>
      </c>
      <c r="K26" s="28">
        <v>8.6</v>
      </c>
      <c r="L26" s="28">
        <f t="shared" si="1"/>
        <v>27.450000000000003</v>
      </c>
      <c r="M26" s="14"/>
    </row>
    <row r="27" spans="1:13" x14ac:dyDescent="0.3">
      <c r="A27" s="26" t="s">
        <v>150</v>
      </c>
      <c r="B27" s="26" t="s">
        <v>72</v>
      </c>
      <c r="C27" s="26" t="s">
        <v>73</v>
      </c>
      <c r="D27" s="26" t="s">
        <v>2</v>
      </c>
      <c r="E27" s="27">
        <v>43150</v>
      </c>
      <c r="F27" s="26" t="s">
        <v>3</v>
      </c>
      <c r="G27" s="26" t="s">
        <v>51</v>
      </c>
      <c r="H27" s="28">
        <v>9.6</v>
      </c>
      <c r="I27" s="28"/>
      <c r="J27" s="28"/>
      <c r="K27" s="28">
        <v>8.4499999999999993</v>
      </c>
      <c r="L27" s="28">
        <f t="shared" si="1"/>
        <v>18.049999999999997</v>
      </c>
      <c r="M27" s="14"/>
    </row>
    <row r="28" spans="1:13" x14ac:dyDescent="0.3">
      <c r="A28" s="26" t="s">
        <v>150</v>
      </c>
      <c r="B28" s="26" t="s">
        <v>88</v>
      </c>
      <c r="C28" s="26" t="s">
        <v>89</v>
      </c>
      <c r="D28" s="26" t="s">
        <v>2</v>
      </c>
      <c r="E28" s="27">
        <v>43297</v>
      </c>
      <c r="F28" s="26" t="s">
        <v>3</v>
      </c>
      <c r="G28" s="26" t="s">
        <v>51</v>
      </c>
      <c r="H28" s="28">
        <v>9.15</v>
      </c>
      <c r="I28" s="28"/>
      <c r="J28" s="28">
        <v>9.5</v>
      </c>
      <c r="K28" s="28"/>
      <c r="L28" s="28">
        <f t="shared" si="1"/>
        <v>18.649999999999999</v>
      </c>
      <c r="M28" s="14"/>
    </row>
    <row r="29" spans="1:13" x14ac:dyDescent="0.3">
      <c r="A29" s="26" t="s">
        <v>150</v>
      </c>
      <c r="B29" s="26" t="s">
        <v>118</v>
      </c>
      <c r="C29" s="26" t="s">
        <v>67</v>
      </c>
      <c r="D29" s="26" t="s">
        <v>2</v>
      </c>
      <c r="E29" s="27">
        <v>43319</v>
      </c>
      <c r="F29" s="26" t="s">
        <v>3</v>
      </c>
      <c r="G29" s="26" t="s">
        <v>51</v>
      </c>
      <c r="H29" s="28"/>
      <c r="I29" s="28"/>
      <c r="J29" s="28">
        <v>9.1</v>
      </c>
      <c r="K29" s="28">
        <v>8.65</v>
      </c>
      <c r="L29" s="28">
        <f t="shared" si="1"/>
        <v>17.75</v>
      </c>
      <c r="M29" s="15">
        <f>SUM(L26:L29)</f>
        <v>81.900000000000006</v>
      </c>
    </row>
    <row r="30" spans="1:13" x14ac:dyDescent="0.3">
      <c r="A30" s="29" t="s">
        <v>151</v>
      </c>
      <c r="B30" s="29" t="s">
        <v>106</v>
      </c>
      <c r="C30" s="29" t="s">
        <v>107</v>
      </c>
      <c r="D30" s="29" t="s">
        <v>2</v>
      </c>
      <c r="E30" s="30">
        <v>43267</v>
      </c>
      <c r="F30" s="29" t="s">
        <v>3</v>
      </c>
      <c r="G30" s="29" t="s">
        <v>108</v>
      </c>
      <c r="H30" s="31">
        <v>9.6999999999999993</v>
      </c>
      <c r="I30" s="31"/>
      <c r="J30" s="31">
        <v>9.6</v>
      </c>
      <c r="K30" s="31">
        <v>9.0500000000000007</v>
      </c>
      <c r="L30" s="31">
        <f t="shared" si="1"/>
        <v>28.349999999999998</v>
      </c>
      <c r="M30" s="14"/>
    </row>
    <row r="31" spans="1:13" x14ac:dyDescent="0.3">
      <c r="A31" s="29" t="s">
        <v>151</v>
      </c>
      <c r="B31" s="29" t="s">
        <v>120</v>
      </c>
      <c r="C31" s="29" t="s">
        <v>121</v>
      </c>
      <c r="D31" s="29" t="s">
        <v>2</v>
      </c>
      <c r="E31" s="30">
        <v>43114</v>
      </c>
      <c r="F31" s="29" t="s">
        <v>3</v>
      </c>
      <c r="G31" s="29" t="s">
        <v>108</v>
      </c>
      <c r="H31" s="31"/>
      <c r="I31" s="31"/>
      <c r="J31" s="31">
        <v>9.5</v>
      </c>
      <c r="K31" s="31">
        <v>9</v>
      </c>
      <c r="L31" s="31">
        <f t="shared" si="1"/>
        <v>18.5</v>
      </c>
      <c r="M31" s="14"/>
    </row>
    <row r="32" spans="1:13" x14ac:dyDescent="0.3">
      <c r="A32" s="29" t="s">
        <v>151</v>
      </c>
      <c r="B32" s="29" t="s">
        <v>122</v>
      </c>
      <c r="C32" s="29" t="s">
        <v>25</v>
      </c>
      <c r="D32" s="29" t="s">
        <v>2</v>
      </c>
      <c r="E32" s="30">
        <v>43242</v>
      </c>
      <c r="F32" s="29" t="s">
        <v>3</v>
      </c>
      <c r="G32" s="29" t="s">
        <v>108</v>
      </c>
      <c r="H32" s="31">
        <v>9.5500000000000007</v>
      </c>
      <c r="I32" s="31"/>
      <c r="J32" s="31"/>
      <c r="K32" s="31">
        <v>8.9499999999999993</v>
      </c>
      <c r="L32" s="31">
        <f t="shared" si="1"/>
        <v>18.5</v>
      </c>
      <c r="M32" s="14"/>
    </row>
    <row r="33" spans="1:13" x14ac:dyDescent="0.3">
      <c r="A33" s="29" t="s">
        <v>151</v>
      </c>
      <c r="B33" s="29" t="s">
        <v>125</v>
      </c>
      <c r="C33" s="29" t="s">
        <v>59</v>
      </c>
      <c r="D33" s="29" t="s">
        <v>2</v>
      </c>
      <c r="E33" s="30">
        <v>43318</v>
      </c>
      <c r="F33" s="29" t="s">
        <v>3</v>
      </c>
      <c r="G33" s="29" t="s">
        <v>108</v>
      </c>
      <c r="H33" s="31">
        <v>9.5500000000000007</v>
      </c>
      <c r="I33" s="31"/>
      <c r="J33" s="31"/>
      <c r="K33" s="31"/>
      <c r="L33" s="31">
        <f t="shared" si="1"/>
        <v>9.5500000000000007</v>
      </c>
      <c r="M33" s="14"/>
    </row>
    <row r="34" spans="1:13" x14ac:dyDescent="0.3">
      <c r="A34" s="29" t="s">
        <v>151</v>
      </c>
      <c r="B34" s="29" t="s">
        <v>142</v>
      </c>
      <c r="C34" s="29" t="s">
        <v>30</v>
      </c>
      <c r="D34" s="29" t="s">
        <v>2</v>
      </c>
      <c r="E34" s="30">
        <v>43362</v>
      </c>
      <c r="F34" s="29" t="s">
        <v>3</v>
      </c>
      <c r="G34" s="29" t="s">
        <v>108</v>
      </c>
      <c r="H34" s="31"/>
      <c r="I34" s="31"/>
      <c r="J34" s="31">
        <v>9.4499999999999993</v>
      </c>
      <c r="K34" s="31"/>
      <c r="L34" s="31">
        <f t="shared" si="1"/>
        <v>9.4499999999999993</v>
      </c>
      <c r="M34" s="15">
        <f>SUM(L30:L34)</f>
        <v>84.35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workbookViewId="0">
      <selection activeCell="K11" sqref="K11"/>
    </sheetView>
  </sheetViews>
  <sheetFormatPr defaultRowHeight="14.4" x14ac:dyDescent="0.3"/>
  <cols>
    <col min="1" max="1" width="23.33203125" customWidth="1"/>
    <col min="2" max="2" width="19.33203125" bestFit="1" customWidth="1"/>
    <col min="3" max="3" width="12" bestFit="1" customWidth="1"/>
    <col min="4" max="4" width="1.88671875" style="10" bestFit="1" customWidth="1"/>
    <col min="5" max="5" width="11.6640625" style="10" customWidth="1"/>
    <col min="6" max="6" width="11.109375" style="10" bestFit="1" customWidth="1"/>
    <col min="7" max="7" width="22.109375" bestFit="1" customWidth="1"/>
    <col min="8" max="8" width="11.109375" bestFit="1" customWidth="1"/>
    <col min="9" max="9" width="11.5546875" bestFit="1" customWidth="1"/>
    <col min="10" max="10" width="6.6640625" bestFit="1" customWidth="1"/>
    <col min="11" max="11" width="14" bestFit="1" customWidth="1"/>
    <col min="13" max="13" width="8.88671875" style="1"/>
  </cols>
  <sheetData>
    <row r="1" spans="1:13" x14ac:dyDescent="0.3">
      <c r="A1" s="2"/>
      <c r="B1" s="2"/>
      <c r="C1" s="2"/>
      <c r="D1" s="15"/>
      <c r="E1" s="15"/>
      <c r="F1" s="15"/>
      <c r="G1" s="3"/>
      <c r="H1" s="37" t="s">
        <v>13</v>
      </c>
      <c r="I1" s="37" t="s">
        <v>152</v>
      </c>
      <c r="J1" s="37" t="s">
        <v>41</v>
      </c>
      <c r="K1" s="37" t="s">
        <v>153</v>
      </c>
      <c r="L1" s="37" t="s">
        <v>154</v>
      </c>
      <c r="M1" s="39" t="s">
        <v>155</v>
      </c>
    </row>
    <row r="2" spans="1:13" ht="15" x14ac:dyDescent="0.25">
      <c r="A2" s="2" t="s">
        <v>146</v>
      </c>
      <c r="B2" s="2" t="s">
        <v>56</v>
      </c>
      <c r="C2" s="2" t="s">
        <v>57</v>
      </c>
      <c r="D2" s="15" t="s">
        <v>2</v>
      </c>
      <c r="E2" s="41">
        <v>43456</v>
      </c>
      <c r="F2" s="15" t="s">
        <v>3</v>
      </c>
      <c r="G2" s="2" t="s">
        <v>48</v>
      </c>
      <c r="H2" s="15"/>
      <c r="I2" s="15"/>
      <c r="J2" s="15"/>
      <c r="K2" s="15"/>
      <c r="L2" s="15">
        <f t="shared" ref="L2:L15" si="0">SUM(H2:K2)</f>
        <v>0</v>
      </c>
      <c r="M2" s="14"/>
    </row>
    <row r="3" spans="1:13" ht="15" x14ac:dyDescent="0.25">
      <c r="A3" s="2" t="s">
        <v>146</v>
      </c>
      <c r="B3" s="2" t="s">
        <v>80</v>
      </c>
      <c r="C3" s="2" t="s">
        <v>77</v>
      </c>
      <c r="D3" s="15" t="s">
        <v>2</v>
      </c>
      <c r="E3" s="41">
        <v>42093</v>
      </c>
      <c r="F3" s="15" t="s">
        <v>7</v>
      </c>
      <c r="G3" s="2" t="s">
        <v>48</v>
      </c>
      <c r="H3" s="15">
        <v>9.8000000000000007</v>
      </c>
      <c r="I3" s="15"/>
      <c r="J3" s="15">
        <v>9.65</v>
      </c>
      <c r="K3" s="15">
        <v>8.3000000000000007</v>
      </c>
      <c r="L3" s="15">
        <f t="shared" si="0"/>
        <v>27.750000000000004</v>
      </c>
      <c r="M3" s="14"/>
    </row>
    <row r="4" spans="1:13" ht="15" x14ac:dyDescent="0.25">
      <c r="A4" s="2" t="s">
        <v>146</v>
      </c>
      <c r="B4" s="2" t="s">
        <v>95</v>
      </c>
      <c r="C4" s="2" t="s">
        <v>96</v>
      </c>
      <c r="D4" s="15" t="s">
        <v>2</v>
      </c>
      <c r="E4" s="41">
        <v>42270</v>
      </c>
      <c r="F4" s="15" t="s">
        <v>7</v>
      </c>
      <c r="G4" s="2" t="s">
        <v>48</v>
      </c>
      <c r="H4" s="15">
        <v>8.4</v>
      </c>
      <c r="I4" s="15"/>
      <c r="J4" s="15">
        <v>9</v>
      </c>
      <c r="K4" s="15">
        <v>8.3000000000000007</v>
      </c>
      <c r="L4" s="15">
        <f t="shared" si="0"/>
        <v>25.7</v>
      </c>
      <c r="M4" s="14"/>
    </row>
    <row r="5" spans="1:13" ht="15" x14ac:dyDescent="0.25">
      <c r="A5" s="2" t="s">
        <v>146</v>
      </c>
      <c r="B5" s="2" t="s">
        <v>115</v>
      </c>
      <c r="C5" s="2" t="s">
        <v>5</v>
      </c>
      <c r="D5" s="15" t="s">
        <v>2</v>
      </c>
      <c r="E5" s="41">
        <v>42302</v>
      </c>
      <c r="F5" s="15" t="s">
        <v>7</v>
      </c>
      <c r="G5" s="2" t="s">
        <v>48</v>
      </c>
      <c r="H5" s="15">
        <v>9.6999999999999993</v>
      </c>
      <c r="I5" s="15"/>
      <c r="J5" s="15">
        <v>9.25</v>
      </c>
      <c r="K5" s="15">
        <v>9.0500000000000007</v>
      </c>
      <c r="L5" s="15">
        <f t="shared" si="0"/>
        <v>28</v>
      </c>
      <c r="M5" s="15">
        <f>SUM(L2:L5)</f>
        <v>81.45</v>
      </c>
    </row>
    <row r="6" spans="1:13" ht="15" x14ac:dyDescent="0.25">
      <c r="A6" s="32" t="s">
        <v>146</v>
      </c>
      <c r="B6" s="32" t="s">
        <v>18</v>
      </c>
      <c r="C6" s="32" t="s">
        <v>19</v>
      </c>
      <c r="D6" s="33" t="s">
        <v>2</v>
      </c>
      <c r="E6" s="42">
        <v>43296</v>
      </c>
      <c r="F6" s="33" t="s">
        <v>3</v>
      </c>
      <c r="G6" s="32" t="s">
        <v>20</v>
      </c>
      <c r="H6" s="33"/>
      <c r="I6" s="33"/>
      <c r="J6" s="33"/>
      <c r="K6" s="33"/>
      <c r="L6" s="33">
        <f t="shared" si="0"/>
        <v>0</v>
      </c>
      <c r="M6" s="40"/>
    </row>
    <row r="7" spans="1:13" ht="15" x14ac:dyDescent="0.25">
      <c r="A7" s="32" t="s">
        <v>146</v>
      </c>
      <c r="B7" s="32" t="s">
        <v>21</v>
      </c>
      <c r="C7" s="32" t="s">
        <v>22</v>
      </c>
      <c r="D7" s="33" t="s">
        <v>2</v>
      </c>
      <c r="E7" s="42">
        <v>42140</v>
      </c>
      <c r="F7" s="33" t="s">
        <v>7</v>
      </c>
      <c r="G7" s="32" t="s">
        <v>20</v>
      </c>
      <c r="H7" s="33">
        <v>9.6999999999999993</v>
      </c>
      <c r="I7" s="33"/>
      <c r="J7" s="33">
        <v>9.4</v>
      </c>
      <c r="K7" s="33">
        <v>8.6</v>
      </c>
      <c r="L7" s="33">
        <f t="shared" si="0"/>
        <v>27.700000000000003</v>
      </c>
      <c r="M7" s="14"/>
    </row>
    <row r="8" spans="1:13" ht="15" x14ac:dyDescent="0.25">
      <c r="A8" s="32" t="s">
        <v>146</v>
      </c>
      <c r="B8" s="32" t="s">
        <v>27</v>
      </c>
      <c r="C8" s="32" t="s">
        <v>28</v>
      </c>
      <c r="D8" s="33" t="s">
        <v>2</v>
      </c>
      <c r="E8" s="42">
        <v>42073</v>
      </c>
      <c r="F8" s="33" t="s">
        <v>7</v>
      </c>
      <c r="G8" s="32" t="s">
        <v>20</v>
      </c>
      <c r="H8" s="33"/>
      <c r="I8" s="33"/>
      <c r="J8" s="33"/>
      <c r="K8" s="33"/>
      <c r="L8" s="33">
        <f t="shared" si="0"/>
        <v>0</v>
      </c>
      <c r="M8" s="14"/>
    </row>
    <row r="9" spans="1:13" ht="15" x14ac:dyDescent="0.25">
      <c r="A9" s="32" t="s">
        <v>146</v>
      </c>
      <c r="B9" s="32" t="s">
        <v>113</v>
      </c>
      <c r="C9" s="32" t="s">
        <v>114</v>
      </c>
      <c r="D9" s="33" t="s">
        <v>2</v>
      </c>
      <c r="E9" s="42">
        <v>42806</v>
      </c>
      <c r="F9" s="33" t="s">
        <v>3</v>
      </c>
      <c r="G9" s="32" t="s">
        <v>20</v>
      </c>
      <c r="H9" s="33">
        <v>8.8000000000000007</v>
      </c>
      <c r="I9" s="33"/>
      <c r="J9" s="33">
        <v>8.6999999999999993</v>
      </c>
      <c r="K9" s="33">
        <v>8.5</v>
      </c>
      <c r="L9" s="33">
        <f t="shared" si="0"/>
        <v>26</v>
      </c>
      <c r="M9" s="14"/>
    </row>
    <row r="10" spans="1:13" ht="15" x14ac:dyDescent="0.25">
      <c r="A10" s="32" t="s">
        <v>146</v>
      </c>
      <c r="B10" s="32" t="s">
        <v>140</v>
      </c>
      <c r="C10" s="32" t="s">
        <v>33</v>
      </c>
      <c r="D10" s="33" t="s">
        <v>2</v>
      </c>
      <c r="E10" s="42">
        <v>42426</v>
      </c>
      <c r="F10" s="33" t="s">
        <v>7</v>
      </c>
      <c r="G10" s="32" t="s">
        <v>20</v>
      </c>
      <c r="H10" s="33">
        <v>9.8000000000000007</v>
      </c>
      <c r="I10" s="33"/>
      <c r="J10" s="33">
        <v>9.1999999999999993</v>
      </c>
      <c r="K10" s="33">
        <v>8.6999999999999993</v>
      </c>
      <c r="L10" s="33">
        <f t="shared" si="0"/>
        <v>27.7</v>
      </c>
      <c r="M10" s="15">
        <f>SUM(L6:L10)</f>
        <v>81.400000000000006</v>
      </c>
    </row>
    <row r="11" spans="1:13" ht="15" x14ac:dyDescent="0.25">
      <c r="A11" s="34" t="s">
        <v>150</v>
      </c>
      <c r="B11" s="34" t="s">
        <v>10</v>
      </c>
      <c r="C11" s="34" t="s">
        <v>8</v>
      </c>
      <c r="D11" s="35" t="s">
        <v>2</v>
      </c>
      <c r="E11" s="43">
        <v>42346</v>
      </c>
      <c r="F11" s="35" t="s">
        <v>7</v>
      </c>
      <c r="G11" s="34" t="s">
        <v>11</v>
      </c>
      <c r="H11" s="35"/>
      <c r="I11" s="35"/>
      <c r="J11" s="35">
        <v>8.85</v>
      </c>
      <c r="K11" s="35">
        <v>9</v>
      </c>
      <c r="L11" s="35">
        <f t="shared" si="0"/>
        <v>17.850000000000001</v>
      </c>
      <c r="M11" s="40"/>
    </row>
    <row r="12" spans="1:13" ht="15" x14ac:dyDescent="0.25">
      <c r="A12" s="34" t="s">
        <v>150</v>
      </c>
      <c r="B12" s="34" t="s">
        <v>17</v>
      </c>
      <c r="C12" s="34" t="s">
        <v>15</v>
      </c>
      <c r="D12" s="35" t="s">
        <v>2</v>
      </c>
      <c r="E12" s="43">
        <v>42649</v>
      </c>
      <c r="F12" s="35" t="s">
        <v>7</v>
      </c>
      <c r="G12" s="34" t="s">
        <v>11</v>
      </c>
      <c r="H12" s="35">
        <v>8.6999999999999993</v>
      </c>
      <c r="I12" s="35"/>
      <c r="J12" s="35">
        <v>8.6999999999999993</v>
      </c>
      <c r="K12" s="35">
        <v>8.9</v>
      </c>
      <c r="L12" s="35">
        <f t="shared" si="0"/>
        <v>26.299999999999997</v>
      </c>
      <c r="M12" s="40"/>
    </row>
    <row r="13" spans="1:13" ht="15" x14ac:dyDescent="0.25">
      <c r="A13" s="34" t="s">
        <v>150</v>
      </c>
      <c r="B13" s="34" t="s">
        <v>43</v>
      </c>
      <c r="C13" s="34" t="s">
        <v>44</v>
      </c>
      <c r="D13" s="35" t="s">
        <v>2</v>
      </c>
      <c r="E13" s="43">
        <v>42417</v>
      </c>
      <c r="F13" s="35" t="s">
        <v>7</v>
      </c>
      <c r="G13" s="34" t="s">
        <v>11</v>
      </c>
      <c r="H13" s="35"/>
      <c r="I13" s="35"/>
      <c r="J13" s="35"/>
      <c r="K13" s="35">
        <v>8.75</v>
      </c>
      <c r="L13" s="35">
        <f t="shared" si="0"/>
        <v>8.75</v>
      </c>
      <c r="M13" s="14"/>
    </row>
    <row r="14" spans="1:13" ht="15" x14ac:dyDescent="0.25">
      <c r="A14" s="34" t="s">
        <v>150</v>
      </c>
      <c r="B14" s="55" t="s">
        <v>102</v>
      </c>
      <c r="C14" s="55" t="s">
        <v>45</v>
      </c>
      <c r="D14" s="35" t="s">
        <v>2</v>
      </c>
      <c r="E14" s="43"/>
      <c r="F14" s="35" t="s">
        <v>7</v>
      </c>
      <c r="G14" s="34" t="s">
        <v>11</v>
      </c>
      <c r="H14" s="35">
        <v>8.6999999999999993</v>
      </c>
      <c r="I14" s="35"/>
      <c r="J14" s="35">
        <v>8.6999999999999993</v>
      </c>
      <c r="K14" s="35"/>
      <c r="L14" s="35">
        <f t="shared" si="0"/>
        <v>17.399999999999999</v>
      </c>
      <c r="M14" s="40"/>
    </row>
    <row r="15" spans="1:13" ht="15" x14ac:dyDescent="0.25">
      <c r="A15" s="34" t="s">
        <v>150</v>
      </c>
      <c r="B15" s="34" t="s">
        <v>126</v>
      </c>
      <c r="C15" s="34" t="s">
        <v>59</v>
      </c>
      <c r="D15" s="35" t="s">
        <v>2</v>
      </c>
      <c r="E15" s="43">
        <v>42387</v>
      </c>
      <c r="F15" s="35" t="s">
        <v>7</v>
      </c>
      <c r="G15" s="34" t="s">
        <v>11</v>
      </c>
      <c r="H15" s="35">
        <v>8.6999999999999993</v>
      </c>
      <c r="I15" s="35"/>
      <c r="J15" s="35"/>
      <c r="K15" s="35"/>
      <c r="L15" s="35">
        <f t="shared" si="0"/>
        <v>8.6999999999999993</v>
      </c>
      <c r="M15" s="15">
        <f>SUM(L11:L15)</f>
        <v>79</v>
      </c>
    </row>
    <row r="16" spans="1:13" ht="15" x14ac:dyDescent="0.25">
      <c r="A16" s="16" t="s">
        <v>148</v>
      </c>
      <c r="B16" s="16" t="s">
        <v>29</v>
      </c>
      <c r="C16" s="16" t="s">
        <v>30</v>
      </c>
      <c r="D16" s="18" t="s">
        <v>2</v>
      </c>
      <c r="E16" s="44">
        <v>42469</v>
      </c>
      <c r="F16" s="18" t="s">
        <v>7</v>
      </c>
      <c r="G16" s="16" t="s">
        <v>31</v>
      </c>
      <c r="H16" s="16"/>
      <c r="I16" s="18">
        <v>8.3000000000000007</v>
      </c>
      <c r="J16" s="18">
        <v>8.85</v>
      </c>
      <c r="K16" s="18">
        <v>7.5</v>
      </c>
      <c r="L16" s="18">
        <f t="shared" ref="L16:L21" si="1">SUM(I16:K16)</f>
        <v>24.65</v>
      </c>
      <c r="M16" s="40"/>
    </row>
    <row r="17" spans="1:13" ht="15" x14ac:dyDescent="0.25">
      <c r="A17" s="16" t="s">
        <v>148</v>
      </c>
      <c r="B17" s="16" t="s">
        <v>64</v>
      </c>
      <c r="C17" s="16" t="s">
        <v>65</v>
      </c>
      <c r="D17" s="18" t="s">
        <v>2</v>
      </c>
      <c r="E17" s="44">
        <v>42665</v>
      </c>
      <c r="F17" s="18" t="s">
        <v>7</v>
      </c>
      <c r="G17" s="16" t="s">
        <v>66</v>
      </c>
      <c r="H17" s="16"/>
      <c r="I17" s="18">
        <v>8.1</v>
      </c>
      <c r="J17" s="18">
        <v>8.65</v>
      </c>
      <c r="K17" s="18">
        <v>7.2</v>
      </c>
      <c r="L17" s="18">
        <f t="shared" si="1"/>
        <v>23.95</v>
      </c>
      <c r="M17" s="40"/>
    </row>
    <row r="18" spans="1:13" ht="15" x14ac:dyDescent="0.25">
      <c r="A18" s="16" t="s">
        <v>148</v>
      </c>
      <c r="B18" s="16" t="s">
        <v>70</v>
      </c>
      <c r="C18" s="16" t="s">
        <v>71</v>
      </c>
      <c r="D18" s="18" t="s">
        <v>2</v>
      </c>
      <c r="E18" s="44">
        <v>42626</v>
      </c>
      <c r="F18" s="18" t="s">
        <v>7</v>
      </c>
      <c r="G18" s="16" t="s">
        <v>66</v>
      </c>
      <c r="H18" s="16"/>
      <c r="I18" s="18">
        <v>8.1999999999999993</v>
      </c>
      <c r="J18" s="18">
        <v>8.0500000000000007</v>
      </c>
      <c r="K18" s="18">
        <v>8.1</v>
      </c>
      <c r="L18" s="18">
        <f t="shared" si="1"/>
        <v>24.35</v>
      </c>
      <c r="M18" s="15">
        <f>SUM(L16:L18)</f>
        <v>72.949999999999989</v>
      </c>
    </row>
    <row r="19" spans="1:13" ht="15" x14ac:dyDescent="0.25">
      <c r="A19" s="19" t="s">
        <v>148</v>
      </c>
      <c r="B19" s="19" t="s">
        <v>130</v>
      </c>
      <c r="C19" s="19" t="s">
        <v>131</v>
      </c>
      <c r="D19" s="21" t="s">
        <v>2</v>
      </c>
      <c r="E19" s="45">
        <v>43024</v>
      </c>
      <c r="F19" s="21" t="s">
        <v>3</v>
      </c>
      <c r="G19" s="19" t="s">
        <v>132</v>
      </c>
      <c r="H19" s="19"/>
      <c r="I19" s="21">
        <v>8.3000000000000007</v>
      </c>
      <c r="J19" s="21">
        <v>8.6</v>
      </c>
      <c r="K19" s="21">
        <v>8.1999999999999993</v>
      </c>
      <c r="L19" s="21">
        <f t="shared" si="1"/>
        <v>25.099999999999998</v>
      </c>
      <c r="M19" s="14"/>
    </row>
    <row r="20" spans="1:13" ht="15" x14ac:dyDescent="0.25">
      <c r="A20" s="19" t="s">
        <v>148</v>
      </c>
      <c r="B20" s="19" t="s">
        <v>130</v>
      </c>
      <c r="C20" s="19" t="s">
        <v>14</v>
      </c>
      <c r="D20" s="21" t="s">
        <v>2</v>
      </c>
      <c r="E20" s="45">
        <v>42592</v>
      </c>
      <c r="F20" s="21" t="s">
        <v>7</v>
      </c>
      <c r="G20" s="19" t="s">
        <v>132</v>
      </c>
      <c r="H20" s="19"/>
      <c r="I20" s="21">
        <v>8.35</v>
      </c>
      <c r="J20" s="21">
        <v>8.5500000000000007</v>
      </c>
      <c r="K20" s="21">
        <v>7.5</v>
      </c>
      <c r="L20" s="21">
        <f t="shared" si="1"/>
        <v>24.4</v>
      </c>
      <c r="M20" s="40"/>
    </row>
    <row r="21" spans="1:13" ht="15" x14ac:dyDescent="0.25">
      <c r="A21" s="19" t="s">
        <v>148</v>
      </c>
      <c r="B21" s="19" t="s">
        <v>62</v>
      </c>
      <c r="C21" s="19" t="s">
        <v>58</v>
      </c>
      <c r="D21" s="21" t="s">
        <v>2</v>
      </c>
      <c r="E21" s="45">
        <v>42476</v>
      </c>
      <c r="F21" s="21" t="s">
        <v>7</v>
      </c>
      <c r="G21" s="19" t="s">
        <v>63</v>
      </c>
      <c r="H21" s="19"/>
      <c r="I21" s="21">
        <v>8.5500000000000007</v>
      </c>
      <c r="J21" s="21">
        <v>9.6999999999999993</v>
      </c>
      <c r="K21" s="21">
        <v>8.6999999999999993</v>
      </c>
      <c r="L21" s="21">
        <f t="shared" si="1"/>
        <v>26.95</v>
      </c>
      <c r="M21" s="15">
        <f>SUM(L19:L21)</f>
        <v>76.45</v>
      </c>
    </row>
    <row r="22" spans="1:13" x14ac:dyDescent="0.3">
      <c r="A22" s="2"/>
      <c r="B22" s="2"/>
      <c r="C22" s="2"/>
      <c r="D22" s="15"/>
      <c r="E22" s="15"/>
      <c r="F22" s="15"/>
      <c r="G22" s="3"/>
      <c r="H22" s="37" t="s">
        <v>13</v>
      </c>
      <c r="I22" s="37" t="s">
        <v>152</v>
      </c>
      <c r="J22" s="37" t="s">
        <v>41</v>
      </c>
      <c r="K22" s="37" t="s">
        <v>153</v>
      </c>
      <c r="L22" s="37" t="s">
        <v>154</v>
      </c>
      <c r="M22" s="40"/>
    </row>
    <row r="23" spans="1:13" x14ac:dyDescent="0.3">
      <c r="A23" s="50" t="s">
        <v>149</v>
      </c>
      <c r="B23" s="50" t="s">
        <v>158</v>
      </c>
      <c r="C23" s="50" t="s">
        <v>159</v>
      </c>
      <c r="D23" s="51" t="s">
        <v>2</v>
      </c>
      <c r="E23" s="52">
        <v>41548</v>
      </c>
      <c r="F23" s="51" t="s">
        <v>161</v>
      </c>
      <c r="G23" s="50" t="s">
        <v>160</v>
      </c>
      <c r="H23" s="50">
        <v>10</v>
      </c>
      <c r="I23" s="53"/>
      <c r="J23" s="53">
        <v>10.3</v>
      </c>
      <c r="K23" s="53">
        <v>9.1</v>
      </c>
      <c r="L23" s="53">
        <f>SUM(H23:K23)</f>
        <v>29.4</v>
      </c>
      <c r="M23" s="54"/>
    </row>
    <row r="24" spans="1:13" x14ac:dyDescent="0.3">
      <c r="A24" s="2"/>
      <c r="B24" s="2"/>
      <c r="C24" s="2"/>
      <c r="D24" s="15"/>
      <c r="E24" s="15"/>
      <c r="F24" s="15"/>
      <c r="G24" s="3"/>
      <c r="H24" s="37" t="s">
        <v>13</v>
      </c>
      <c r="I24" s="37" t="s">
        <v>152</v>
      </c>
      <c r="J24" s="37" t="s">
        <v>41</v>
      </c>
      <c r="K24" s="37" t="s">
        <v>153</v>
      </c>
      <c r="L24" s="37" t="s">
        <v>154</v>
      </c>
      <c r="M24" s="37" t="s">
        <v>155</v>
      </c>
    </row>
    <row r="25" spans="1:13" x14ac:dyDescent="0.3">
      <c r="A25" s="4" t="s">
        <v>150</v>
      </c>
      <c r="B25" s="4" t="s">
        <v>36</v>
      </c>
      <c r="C25" s="4" t="s">
        <v>37</v>
      </c>
      <c r="D25" s="25" t="s">
        <v>2</v>
      </c>
      <c r="E25" s="46">
        <v>41486</v>
      </c>
      <c r="F25" s="25" t="s">
        <v>16</v>
      </c>
      <c r="G25" s="4" t="s">
        <v>38</v>
      </c>
      <c r="H25" s="25"/>
      <c r="I25" s="25"/>
      <c r="J25" s="25">
        <v>9.3000000000000007</v>
      </c>
      <c r="K25" s="25"/>
      <c r="L25" s="25">
        <f>SUM(H25:K25)</f>
        <v>9.3000000000000007</v>
      </c>
      <c r="M25" s="14"/>
    </row>
    <row r="26" spans="1:13" x14ac:dyDescent="0.3">
      <c r="A26" s="4" t="s">
        <v>150</v>
      </c>
      <c r="B26" s="4" t="s">
        <v>52</v>
      </c>
      <c r="C26" s="4" t="s">
        <v>53</v>
      </c>
      <c r="D26" s="25" t="s">
        <v>2</v>
      </c>
      <c r="E26" s="46">
        <v>41763</v>
      </c>
      <c r="F26" s="25" t="s">
        <v>16</v>
      </c>
      <c r="G26" s="4" t="s">
        <v>38</v>
      </c>
      <c r="H26" s="25"/>
      <c r="I26" s="25">
        <v>8.6999999999999993</v>
      </c>
      <c r="J26" s="25">
        <v>9.4499999999999993</v>
      </c>
      <c r="K26" s="25">
        <v>9.0500000000000007</v>
      </c>
      <c r="L26" s="25">
        <f t="shared" ref="L26:L34" si="2">SUM(H26:K26)</f>
        <v>27.2</v>
      </c>
      <c r="M26" s="14"/>
    </row>
    <row r="27" spans="1:13" x14ac:dyDescent="0.3">
      <c r="A27" s="4" t="s">
        <v>150</v>
      </c>
      <c r="B27" s="4" t="s">
        <v>81</v>
      </c>
      <c r="C27" s="4" t="s">
        <v>82</v>
      </c>
      <c r="D27" s="25" t="s">
        <v>2</v>
      </c>
      <c r="E27" s="46">
        <v>41958</v>
      </c>
      <c r="F27" s="25" t="s">
        <v>16</v>
      </c>
      <c r="G27" s="4" t="s">
        <v>38</v>
      </c>
      <c r="H27" s="25"/>
      <c r="I27" s="25">
        <v>8.75</v>
      </c>
      <c r="J27" s="25">
        <v>9.25</v>
      </c>
      <c r="K27" s="25">
        <v>9.15</v>
      </c>
      <c r="L27" s="25">
        <f t="shared" si="2"/>
        <v>27.15</v>
      </c>
      <c r="M27" s="14"/>
    </row>
    <row r="28" spans="1:13" x14ac:dyDescent="0.3">
      <c r="A28" s="4" t="s">
        <v>150</v>
      </c>
      <c r="B28" s="4" t="s">
        <v>81</v>
      </c>
      <c r="C28" s="4" t="s">
        <v>83</v>
      </c>
      <c r="D28" s="25" t="s">
        <v>2</v>
      </c>
      <c r="E28" s="46">
        <v>41800</v>
      </c>
      <c r="F28" s="25" t="s">
        <v>16</v>
      </c>
      <c r="G28" s="4" t="s">
        <v>38</v>
      </c>
      <c r="H28" s="25"/>
      <c r="I28" s="25"/>
      <c r="J28" s="25"/>
      <c r="K28" s="25"/>
      <c r="L28" s="25">
        <f t="shared" si="2"/>
        <v>0</v>
      </c>
      <c r="M28" s="14"/>
    </row>
    <row r="29" spans="1:13" ht="15" x14ac:dyDescent="0.25">
      <c r="A29" s="4" t="s">
        <v>150</v>
      </c>
      <c r="B29" s="4" t="s">
        <v>102</v>
      </c>
      <c r="C29" s="4" t="s">
        <v>45</v>
      </c>
      <c r="D29" s="25" t="s">
        <v>2</v>
      </c>
      <c r="E29" s="46">
        <v>42570</v>
      </c>
      <c r="F29" s="25" t="s">
        <v>7</v>
      </c>
      <c r="G29" s="4" t="s">
        <v>38</v>
      </c>
      <c r="H29" s="25"/>
      <c r="I29" s="25"/>
      <c r="J29" s="25"/>
      <c r="K29" s="25"/>
      <c r="L29" s="25">
        <f t="shared" si="2"/>
        <v>0</v>
      </c>
      <c r="M29" s="14"/>
    </row>
    <row r="30" spans="1:13" ht="15" x14ac:dyDescent="0.25">
      <c r="A30" s="4" t="s">
        <v>150</v>
      </c>
      <c r="B30" s="4" t="s">
        <v>126</v>
      </c>
      <c r="C30" s="4" t="s">
        <v>40</v>
      </c>
      <c r="D30" s="25" t="s">
        <v>2</v>
      </c>
      <c r="E30" s="46">
        <v>41466</v>
      </c>
      <c r="F30" s="25" t="s">
        <v>16</v>
      </c>
      <c r="G30" s="4" t="s">
        <v>38</v>
      </c>
      <c r="H30" s="25"/>
      <c r="I30" s="25">
        <v>8.9</v>
      </c>
      <c r="J30" s="25"/>
      <c r="K30" s="25">
        <v>9.3000000000000007</v>
      </c>
      <c r="L30" s="25">
        <f t="shared" si="2"/>
        <v>18.200000000000003</v>
      </c>
      <c r="M30" s="15">
        <f>SUM(L25:L30)</f>
        <v>81.849999999999994</v>
      </c>
    </row>
    <row r="31" spans="1:13" ht="15" x14ac:dyDescent="0.25">
      <c r="A31" s="26" t="s">
        <v>148</v>
      </c>
      <c r="B31" s="26" t="s">
        <v>100</v>
      </c>
      <c r="C31" s="26" t="s">
        <v>24</v>
      </c>
      <c r="D31" s="28" t="s">
        <v>2</v>
      </c>
      <c r="E31" s="47">
        <v>41861</v>
      </c>
      <c r="F31" s="28" t="s">
        <v>16</v>
      </c>
      <c r="G31" s="26" t="s">
        <v>101</v>
      </c>
      <c r="H31" s="28"/>
      <c r="I31" s="28">
        <v>8.4499999999999993</v>
      </c>
      <c r="J31" s="28">
        <v>8.9499999999999993</v>
      </c>
      <c r="K31" s="28">
        <v>8.65</v>
      </c>
      <c r="L31" s="28">
        <f>SUM(H31:K31)</f>
        <v>26.049999999999997</v>
      </c>
      <c r="M31" s="14"/>
    </row>
    <row r="32" spans="1:13" ht="15" x14ac:dyDescent="0.25">
      <c r="A32" s="26" t="s">
        <v>148</v>
      </c>
      <c r="B32" s="26" t="s">
        <v>124</v>
      </c>
      <c r="C32" s="26" t="s">
        <v>30</v>
      </c>
      <c r="D32" s="28" t="s">
        <v>2</v>
      </c>
      <c r="E32" s="47">
        <v>41775</v>
      </c>
      <c r="F32" s="28" t="s">
        <v>16</v>
      </c>
      <c r="G32" s="26" t="s">
        <v>101</v>
      </c>
      <c r="H32" s="28"/>
      <c r="I32" s="28">
        <v>8.85</v>
      </c>
      <c r="J32" s="28"/>
      <c r="K32" s="28">
        <v>8.6999999999999993</v>
      </c>
      <c r="L32" s="28">
        <f t="shared" si="2"/>
        <v>17.549999999999997</v>
      </c>
      <c r="M32" s="14"/>
    </row>
    <row r="33" spans="1:13" ht="15" x14ac:dyDescent="0.25">
      <c r="A33" s="26" t="s">
        <v>148</v>
      </c>
      <c r="B33" s="26" t="s">
        <v>145</v>
      </c>
      <c r="C33" s="26" t="s">
        <v>79</v>
      </c>
      <c r="D33" s="28" t="s">
        <v>2</v>
      </c>
      <c r="E33" s="47">
        <v>41931</v>
      </c>
      <c r="F33" s="28" t="s">
        <v>16</v>
      </c>
      <c r="G33" s="26" t="s">
        <v>101</v>
      </c>
      <c r="H33" s="28"/>
      <c r="I33" s="28"/>
      <c r="J33" s="28">
        <v>8.9</v>
      </c>
      <c r="K33" s="28">
        <v>8.5</v>
      </c>
      <c r="L33" s="28">
        <f t="shared" si="2"/>
        <v>17.399999999999999</v>
      </c>
      <c r="M33" s="14"/>
    </row>
    <row r="34" spans="1:13" ht="15" x14ac:dyDescent="0.25">
      <c r="A34" s="26" t="s">
        <v>148</v>
      </c>
      <c r="B34" s="26" t="s">
        <v>138</v>
      </c>
      <c r="C34" s="26" t="s">
        <v>39</v>
      </c>
      <c r="D34" s="28" t="s">
        <v>2</v>
      </c>
      <c r="E34" s="47">
        <v>41798</v>
      </c>
      <c r="F34" s="28" t="s">
        <v>16</v>
      </c>
      <c r="G34" s="26" t="s">
        <v>139</v>
      </c>
      <c r="H34" s="28"/>
      <c r="I34" s="28">
        <v>8.35</v>
      </c>
      <c r="J34" s="28">
        <v>9</v>
      </c>
      <c r="K34" s="28"/>
      <c r="L34" s="28">
        <f t="shared" si="2"/>
        <v>17.350000000000001</v>
      </c>
      <c r="M34" s="15">
        <f>SUM(L31:L34)</f>
        <v>78.349999999999994</v>
      </c>
    </row>
    <row r="35" spans="1:13" ht="15" x14ac:dyDescent="0.25">
      <c r="A35" s="56" t="s">
        <v>157</v>
      </c>
      <c r="B35" s="57"/>
      <c r="C35" s="57"/>
      <c r="D35" s="57"/>
      <c r="E35" s="57"/>
      <c r="F35" s="57"/>
      <c r="G35" s="58"/>
      <c r="H35" s="37" t="s">
        <v>13</v>
      </c>
      <c r="I35" s="37" t="s">
        <v>152</v>
      </c>
      <c r="J35" s="37" t="s">
        <v>41</v>
      </c>
      <c r="K35" s="37" t="s">
        <v>153</v>
      </c>
      <c r="L35" s="37" t="s">
        <v>154</v>
      </c>
      <c r="M35" s="37" t="s">
        <v>155</v>
      </c>
    </row>
    <row r="36" spans="1:13" x14ac:dyDescent="0.3">
      <c r="A36" s="4" t="s">
        <v>147</v>
      </c>
      <c r="B36" s="4" t="s">
        <v>162</v>
      </c>
      <c r="C36" s="4" t="s">
        <v>33</v>
      </c>
      <c r="D36" s="25" t="s">
        <v>2</v>
      </c>
      <c r="E36" s="46">
        <v>41613</v>
      </c>
      <c r="F36" s="25" t="s">
        <v>16</v>
      </c>
      <c r="G36" s="4" t="s">
        <v>74</v>
      </c>
      <c r="H36" s="4"/>
      <c r="I36" s="4">
        <v>8.65</v>
      </c>
      <c r="J36" s="4">
        <v>9</v>
      </c>
      <c r="K36" s="4">
        <v>8.8000000000000007</v>
      </c>
      <c r="L36" s="4">
        <f t="shared" ref="L36:L43" si="3">SUM(H36:K36)</f>
        <v>26.45</v>
      </c>
      <c r="M36" s="6"/>
    </row>
    <row r="37" spans="1:13" x14ac:dyDescent="0.3">
      <c r="A37" s="4" t="s">
        <v>147</v>
      </c>
      <c r="B37" s="4" t="s">
        <v>162</v>
      </c>
      <c r="C37" s="4" t="s">
        <v>14</v>
      </c>
      <c r="D37" s="25" t="s">
        <v>2</v>
      </c>
      <c r="E37" s="46">
        <v>42384</v>
      </c>
      <c r="F37" s="25" t="s">
        <v>16</v>
      </c>
      <c r="G37" s="4" t="s">
        <v>74</v>
      </c>
      <c r="H37" s="4"/>
      <c r="I37" s="4">
        <v>8.6</v>
      </c>
      <c r="J37" s="4">
        <v>9.1999999999999993</v>
      </c>
      <c r="K37" s="4">
        <v>8.5500000000000007</v>
      </c>
      <c r="L37" s="4">
        <f t="shared" si="3"/>
        <v>26.349999999999998</v>
      </c>
      <c r="M37" s="6"/>
    </row>
    <row r="38" spans="1:13" ht="15" x14ac:dyDescent="0.25">
      <c r="A38" s="4" t="s">
        <v>147</v>
      </c>
      <c r="B38" s="4" t="s">
        <v>144</v>
      </c>
      <c r="C38" s="4" t="s">
        <v>77</v>
      </c>
      <c r="D38" s="25" t="s">
        <v>2</v>
      </c>
      <c r="E38" s="46">
        <v>42339</v>
      </c>
      <c r="F38" s="25" t="s">
        <v>7</v>
      </c>
      <c r="G38" s="4" t="s">
        <v>74</v>
      </c>
      <c r="H38" s="4"/>
      <c r="I38" s="4">
        <v>8.6</v>
      </c>
      <c r="J38" s="4">
        <v>8.1999999999999993</v>
      </c>
      <c r="K38" s="4">
        <v>8.4</v>
      </c>
      <c r="L38" s="4">
        <f t="shared" si="3"/>
        <v>25.199999999999996</v>
      </c>
      <c r="M38" s="7">
        <f>SUM(L36:L38)</f>
        <v>78</v>
      </c>
    </row>
    <row r="39" spans="1:13" ht="15" x14ac:dyDescent="0.25">
      <c r="A39" s="8" t="s">
        <v>147</v>
      </c>
      <c r="B39" s="8" t="s">
        <v>84</v>
      </c>
      <c r="C39" s="8" t="s">
        <v>85</v>
      </c>
      <c r="D39" s="48" t="s">
        <v>2</v>
      </c>
      <c r="E39" s="49">
        <v>43367</v>
      </c>
      <c r="F39" s="48" t="s">
        <v>3</v>
      </c>
      <c r="G39" s="8" t="s">
        <v>86</v>
      </c>
      <c r="H39" s="8"/>
      <c r="I39" s="8">
        <v>8.65</v>
      </c>
      <c r="J39" s="8">
        <v>8.85</v>
      </c>
      <c r="K39" s="8">
        <v>8.4</v>
      </c>
      <c r="L39" s="8">
        <f t="shared" si="3"/>
        <v>25.9</v>
      </c>
      <c r="M39" s="6"/>
    </row>
    <row r="40" spans="1:13" ht="15" x14ac:dyDescent="0.25">
      <c r="A40" s="8" t="s">
        <v>147</v>
      </c>
      <c r="B40" s="8" t="s">
        <v>84</v>
      </c>
      <c r="C40" s="8" t="s">
        <v>87</v>
      </c>
      <c r="D40" s="48" t="s">
        <v>2</v>
      </c>
      <c r="E40" s="49">
        <v>42249</v>
      </c>
      <c r="F40" s="48" t="s">
        <v>7</v>
      </c>
      <c r="G40" s="8" t="s">
        <v>86</v>
      </c>
      <c r="H40" s="8"/>
      <c r="I40" s="8">
        <v>8.6</v>
      </c>
      <c r="J40" s="8">
        <v>8.5500000000000007</v>
      </c>
      <c r="K40" s="8">
        <v>8.1999999999999993</v>
      </c>
      <c r="L40" s="8">
        <f t="shared" si="3"/>
        <v>25.349999999999998</v>
      </c>
      <c r="M40" s="6"/>
    </row>
    <row r="41" spans="1:13" ht="15" x14ac:dyDescent="0.25">
      <c r="A41" s="8" t="s">
        <v>147</v>
      </c>
      <c r="B41" s="8" t="s">
        <v>97</v>
      </c>
      <c r="C41" s="8" t="s">
        <v>98</v>
      </c>
      <c r="D41" s="48" t="s">
        <v>2</v>
      </c>
      <c r="E41" s="49">
        <v>42141</v>
      </c>
      <c r="F41" s="48" t="s">
        <v>7</v>
      </c>
      <c r="G41" s="8" t="s">
        <v>86</v>
      </c>
      <c r="H41" s="8"/>
      <c r="I41" s="8"/>
      <c r="J41" s="8">
        <v>8.4499999999999993</v>
      </c>
      <c r="K41" s="8">
        <v>9</v>
      </c>
      <c r="L41" s="8">
        <f t="shared" si="3"/>
        <v>17.45</v>
      </c>
      <c r="M41" s="6"/>
    </row>
    <row r="42" spans="1:13" ht="15" x14ac:dyDescent="0.25">
      <c r="A42" s="8" t="s">
        <v>147</v>
      </c>
      <c r="B42" s="8" t="s">
        <v>123</v>
      </c>
      <c r="C42" s="8" t="s">
        <v>24</v>
      </c>
      <c r="D42" s="48" t="s">
        <v>2</v>
      </c>
      <c r="E42" s="49">
        <v>42643</v>
      </c>
      <c r="F42" s="48" t="s">
        <v>7</v>
      </c>
      <c r="G42" s="8" t="s">
        <v>86</v>
      </c>
      <c r="H42" s="8"/>
      <c r="I42" s="8"/>
      <c r="J42" s="8"/>
      <c r="K42" s="8"/>
      <c r="L42" s="8">
        <f t="shared" si="3"/>
        <v>0</v>
      </c>
      <c r="M42" s="6"/>
    </row>
    <row r="43" spans="1:13" ht="15" x14ac:dyDescent="0.25">
      <c r="A43" s="8" t="s">
        <v>147</v>
      </c>
      <c r="B43" s="8" t="s">
        <v>136</v>
      </c>
      <c r="C43" s="8" t="s">
        <v>137</v>
      </c>
      <c r="D43" s="48" t="s">
        <v>2</v>
      </c>
      <c r="E43" s="49">
        <v>42272</v>
      </c>
      <c r="F43" s="48" t="s">
        <v>7</v>
      </c>
      <c r="G43" s="8" t="s">
        <v>86</v>
      </c>
      <c r="H43" s="8"/>
      <c r="I43" s="8">
        <v>8.65</v>
      </c>
      <c r="J43" s="8"/>
      <c r="K43" s="8"/>
      <c r="L43" s="8">
        <f t="shared" si="3"/>
        <v>8.65</v>
      </c>
      <c r="M43" s="9">
        <f>SUM(L39:L43)</f>
        <v>77.350000000000009</v>
      </c>
    </row>
  </sheetData>
  <mergeCells count="1">
    <mergeCell ref="A35:G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Sabato</vt:lpstr>
      <vt:lpstr>Domenica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Codazzi</dc:creator>
  <cp:lastModifiedBy>Giovanni Codazzi</cp:lastModifiedBy>
  <dcterms:created xsi:type="dcterms:W3CDTF">2025-03-08T10:17:38Z</dcterms:created>
  <dcterms:modified xsi:type="dcterms:W3CDTF">2025-03-26T15:46:15Z</dcterms:modified>
</cp:coreProperties>
</file>